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zrkfile\ZRK\NRR\NRRb\KONTRAKTY 2021\ROBOTY\21 B2 001 - Wzmocnienie podtorza LK 406\Podwykonawstwo\-2- Kompleksowe wzmocnienie\"/>
    </mc:Choice>
  </mc:AlternateContent>
  <xr:revisionPtr revIDLastSave="0" documentId="13_ncr:1_{B50D0802-D466-48AE-8838-666BC00749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stawienie zbiorcze" sheetId="1" r:id="rId1"/>
  </sheets>
  <definedNames>
    <definedName name="_xlnm.Print_Area" localSheetId="0">'Zestawienie zbiorcze'!$A$1:$F$18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8" i="1"/>
  <c r="F11" i="1" l="1"/>
  <c r="F12" i="1" s="1"/>
  <c r="F13" i="1" s="1"/>
</calcChain>
</file>

<file path=xl/sharedStrings.xml><?xml version="1.0" encoding="utf-8"?>
<sst xmlns="http://schemas.openxmlformats.org/spreadsheetml/2006/main" count="25" uniqueCount="23">
  <si>
    <t>Ilość robót</t>
  </si>
  <si>
    <t>j.m.</t>
  </si>
  <si>
    <t>Oferta</t>
  </si>
  <si>
    <t>Cena
[zł netto]</t>
  </si>
  <si>
    <t>Wartość
[zł netto]</t>
  </si>
  <si>
    <t>Lp</t>
  </si>
  <si>
    <t>I</t>
  </si>
  <si>
    <t>Rozbicie Ceny Ofertowej</t>
  </si>
  <si>
    <t>Branża</t>
  </si>
  <si>
    <t>Ogółem wartość VAT</t>
  </si>
  <si>
    <t>Ogółem wartość robót netto</t>
  </si>
  <si>
    <t>Ogółem wartość robót brutto</t>
  </si>
  <si>
    <t>Przy kalkulacji oferty należy uwzględnić wszystkie zapisy zawarte w SIWZ</t>
  </si>
  <si>
    <t>ryczałt</t>
  </si>
  <si>
    <t>Odcinek  Szczecin - Police pozostałe tory w tym:</t>
  </si>
  <si>
    <t>linia kolejowa Szczecin - Police  w tym:</t>
  </si>
  <si>
    <t>Komplet wzmocnień podłoża</t>
  </si>
  <si>
    <t>1.1</t>
  </si>
  <si>
    <t>2.1</t>
  </si>
  <si>
    <t>„Kompleksowe wzmocnienie podłoża, podtorza i skarp w ramach zadania pn.: „Wykonanie wzmocnienia podłoża, podtorza i skarp, zgodnie z zatwierdzonym Projektem Budowlano-Wykonawczym w ramach wykonawstwa zastępczego dla Zadania A pn. „Modernizacja linii kolejowej nr 406 na odcinku Szczecin Główny – Police” w ramach projektu „Budowa Szczecińskiej Kolei Metropolitalnej z wykorzystaniem istniejących odcinków linii kolejowych nr 406, 273, 351””</t>
  </si>
  <si>
    <t>RCO szacunkowe</t>
  </si>
  <si>
    <t>Załącznik nr 2</t>
  </si>
  <si>
    <r>
      <t xml:space="preserve">W ramach realizacji zadania należy wykonać dokumentację projektową (wraz z niezbędnymi badaniami i pomiarami),dokumentację powykonawczą oraz roboty budowlane związane z:
Wykonaniem wzmocnienia podłoża na odcinkach:
a) 11,580 km – 12,320 km Wykonanie wzmocnienia podłoża pod torem nr  nr 2;
b) 14,280 km – 14,450 km Wykonanie wzmocnienia podłoża pod torem nr nr 2;
c) 16,850 km – 18,825 km Wykonanie wzmocnienia podłoża pod torem nr  2;
Roboty w podtorzu należy przeprowadzić w zakresie umożliwiającym spełnienie wymagań określonych w regulacji wewnętrznej Id-3 „Warunki techniczne utrzymania podtorza kolejowego”. Ocena stateczności budowli powinna być przeprowadzona zgodnie z normą Eurokod 7.  
Wykonaniem wzmocnienia korpusu nasypu pod torem nr 1 oraz skarpy nasypów zarówno od strony toru nr 1 jak i toru nr 2 
a) 11,580 km – 11,630 km 
b) 19,940 km – 12,250 km 
Wykonanie wzmocnienia podtorza toru nr 2
a) 16,850 km – 18,825 km 
</t>
    </r>
    <r>
      <rPr>
        <b/>
        <sz val="12"/>
        <color rgb="FFFF0000"/>
        <rFont val="Times New Roman"/>
        <family val="1"/>
        <charset val="238"/>
      </rPr>
      <t>Materiał po stronie Zamawiającego.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</si>
</sst>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/>
    <xf numFmtId="0" fontId="1" fillId="0" borderId="1" xfId="0" quotePrefix="1" applyFont="1" applyBorder="1" applyAlignment="1">
      <alignment horizontal="center" vertical="center"/>
    </xf>
    <xf numFmtId="16" fontId="1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view="pageBreakPreview" topLeftCell="A7" zoomScaleNormal="100" zoomScaleSheetLayoutView="100" workbookViewId="0">
      <selection activeCell="B17" sqref="B17:E17"/>
    </sheetView>
  </sheetViews>
  <sheetFormatPr defaultColWidth="9.109375" defaultRowHeight="15.6" x14ac:dyDescent="0.3"/>
  <cols>
    <col min="1" max="1" width="9.33203125" style="1" bestFit="1" customWidth="1"/>
    <col min="2" max="2" width="76.88671875" style="1" customWidth="1"/>
    <col min="3" max="3" width="12.6640625" style="1" bestFit="1" customWidth="1"/>
    <col min="4" max="4" width="12.33203125" style="1" customWidth="1"/>
    <col min="5" max="5" width="13.21875" style="17" bestFit="1" customWidth="1"/>
    <col min="6" max="6" width="15.33203125" style="1" customWidth="1"/>
    <col min="7" max="16384" width="9.109375" style="1"/>
  </cols>
  <sheetData>
    <row r="1" spans="1:8" x14ac:dyDescent="0.3">
      <c r="F1" s="2" t="s">
        <v>21</v>
      </c>
    </row>
    <row r="3" spans="1:8" x14ac:dyDescent="0.3">
      <c r="B3" s="29" t="s">
        <v>7</v>
      </c>
      <c r="C3" s="30"/>
      <c r="D3" s="30"/>
      <c r="E3" s="30"/>
      <c r="F3" s="30"/>
    </row>
    <row r="4" spans="1:8" ht="15.75" customHeight="1" x14ac:dyDescent="0.3">
      <c r="A4" s="26" t="s">
        <v>5</v>
      </c>
      <c r="B4" s="31" t="s">
        <v>8</v>
      </c>
      <c r="C4" s="31" t="s">
        <v>0</v>
      </c>
      <c r="D4" s="31" t="s">
        <v>1</v>
      </c>
      <c r="E4" s="31" t="s">
        <v>2</v>
      </c>
      <c r="F4" s="31"/>
    </row>
    <row r="5" spans="1:8" ht="31.2" x14ac:dyDescent="0.3">
      <c r="A5" s="27"/>
      <c r="B5" s="31"/>
      <c r="C5" s="31"/>
      <c r="D5" s="31"/>
      <c r="E5" s="4" t="s">
        <v>3</v>
      </c>
      <c r="F5" s="6" t="s">
        <v>4</v>
      </c>
      <c r="H5" s="13"/>
    </row>
    <row r="6" spans="1:8" ht="109.2" x14ac:dyDescent="0.3">
      <c r="A6" s="8" t="s">
        <v>6</v>
      </c>
      <c r="B6" s="9" t="s">
        <v>19</v>
      </c>
      <c r="C6" s="3"/>
      <c r="D6" s="3"/>
      <c r="E6" s="5"/>
      <c r="F6" s="5"/>
      <c r="H6" s="13"/>
    </row>
    <row r="7" spans="1:8" x14ac:dyDescent="0.3">
      <c r="A7" s="15">
        <v>1</v>
      </c>
      <c r="B7" s="14" t="s">
        <v>15</v>
      </c>
      <c r="C7" s="3"/>
      <c r="D7" s="3"/>
      <c r="E7" s="5"/>
      <c r="F7" s="5"/>
      <c r="H7" s="13"/>
    </row>
    <row r="8" spans="1:8" x14ac:dyDescent="0.3">
      <c r="A8" s="20" t="s">
        <v>17</v>
      </c>
      <c r="B8" s="14" t="s">
        <v>16</v>
      </c>
      <c r="C8" s="16">
        <v>1</v>
      </c>
      <c r="D8" s="14" t="s">
        <v>13</v>
      </c>
      <c r="E8" s="18"/>
      <c r="F8" s="5">
        <f t="shared" ref="F8:F10" si="0">ROUND(E8*C8,2)</f>
        <v>0</v>
      </c>
      <c r="H8" s="13"/>
    </row>
    <row r="9" spans="1:8" x14ac:dyDescent="0.3">
      <c r="A9" s="15">
        <v>2</v>
      </c>
      <c r="B9" s="14" t="s">
        <v>14</v>
      </c>
      <c r="C9" s="16"/>
      <c r="D9" s="14"/>
      <c r="E9" s="18"/>
      <c r="F9" s="5"/>
      <c r="H9" s="13"/>
    </row>
    <row r="10" spans="1:8" x14ac:dyDescent="0.3">
      <c r="A10" s="21" t="s">
        <v>18</v>
      </c>
      <c r="B10" s="14" t="s">
        <v>16</v>
      </c>
      <c r="C10" s="16">
        <v>1</v>
      </c>
      <c r="D10" s="14" t="s">
        <v>13</v>
      </c>
      <c r="E10" s="18"/>
      <c r="F10" s="5">
        <f t="shared" si="0"/>
        <v>0</v>
      </c>
      <c r="H10" s="13"/>
    </row>
    <row r="11" spans="1:8" x14ac:dyDescent="0.3">
      <c r="A11" s="23" t="s">
        <v>10</v>
      </c>
      <c r="B11" s="24"/>
      <c r="C11" s="24"/>
      <c r="D11" s="24"/>
      <c r="E11" s="25"/>
      <c r="F11" s="4">
        <f>SUM(F8:F10)</f>
        <v>0</v>
      </c>
    </row>
    <row r="12" spans="1:8" x14ac:dyDescent="0.3">
      <c r="A12" s="23" t="s">
        <v>9</v>
      </c>
      <c r="B12" s="24"/>
      <c r="C12" s="24"/>
      <c r="D12" s="24"/>
      <c r="E12" s="25"/>
      <c r="F12" s="4">
        <f>ROUND(F11*0.23,2)</f>
        <v>0</v>
      </c>
    </row>
    <row r="13" spans="1:8" x14ac:dyDescent="0.3">
      <c r="A13" s="23" t="s">
        <v>11</v>
      </c>
      <c r="B13" s="24"/>
      <c r="C13" s="24"/>
      <c r="D13" s="24"/>
      <c r="E13" s="25"/>
      <c r="F13" s="4">
        <f>SUM(F11:F12)</f>
        <v>0</v>
      </c>
    </row>
    <row r="14" spans="1:8" ht="15" customHeight="1" x14ac:dyDescent="0.3">
      <c r="A14" s="10"/>
      <c r="B14" s="10"/>
      <c r="C14" s="11"/>
      <c r="D14" s="12"/>
      <c r="E14" s="19"/>
      <c r="F14" s="12"/>
    </row>
    <row r="15" spans="1:8" x14ac:dyDescent="0.3">
      <c r="B15" s="7" t="s">
        <v>12</v>
      </c>
    </row>
    <row r="16" spans="1:8" x14ac:dyDescent="0.3">
      <c r="B16" s="7" t="s">
        <v>20</v>
      </c>
    </row>
    <row r="17" spans="2:5" ht="242.4" customHeight="1" x14ac:dyDescent="0.3">
      <c r="B17" s="28" t="s">
        <v>22</v>
      </c>
      <c r="C17" s="28"/>
      <c r="D17" s="28"/>
      <c r="E17" s="28"/>
    </row>
    <row r="19" spans="2:5" x14ac:dyDescent="0.3">
      <c r="B19" s="7"/>
    </row>
    <row r="20" spans="2:5" x14ac:dyDescent="0.3">
      <c r="B20" s="22"/>
      <c r="C20" s="22"/>
      <c r="D20" s="22"/>
      <c r="E20" s="22"/>
    </row>
  </sheetData>
  <mergeCells count="11">
    <mergeCell ref="B3:F3"/>
    <mergeCell ref="B4:B5"/>
    <mergeCell ref="C4:C5"/>
    <mergeCell ref="D4:D5"/>
    <mergeCell ref="E4:F4"/>
    <mergeCell ref="B20:E20"/>
    <mergeCell ref="A12:E12"/>
    <mergeCell ref="A13:E13"/>
    <mergeCell ref="A11:E11"/>
    <mergeCell ref="A4:A5"/>
    <mergeCell ref="B17:E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zbiorcze</vt:lpstr>
      <vt:lpstr>'Zestawienie zbiorcze'!Obszar_wydruku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Patoka</dc:creator>
  <cp:lastModifiedBy>Agnieszka Pedrycz</cp:lastModifiedBy>
  <cp:lastPrinted>2021-06-30T10:51:06Z</cp:lastPrinted>
  <dcterms:created xsi:type="dcterms:W3CDTF">2017-02-24T07:44:35Z</dcterms:created>
  <dcterms:modified xsi:type="dcterms:W3CDTF">2021-12-21T11:38:35Z</dcterms:modified>
</cp:coreProperties>
</file>