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\\zrkfile\ZRK\NZL\01_POSTĘPOWANIA na 2022\283_04_23_NZLA remont przepustu lk 3 w km 32,689\"/>
    </mc:Choice>
  </mc:AlternateContent>
  <xr:revisionPtr revIDLastSave="0" documentId="13_ncr:1_{197FCEF2-570A-444F-91E0-55543A4D61D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Print_Area" localSheetId="0">Arkusz1!$A$1:$G$28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F13" i="1"/>
  <c r="F14" i="1"/>
  <c r="F15" i="1"/>
  <c r="F16" i="1"/>
  <c r="F17" i="1"/>
  <c r="F18" i="1"/>
  <c r="F19" i="1"/>
  <c r="F20" i="1"/>
  <c r="F21" i="1"/>
  <c r="F22" i="1"/>
  <c r="F23" i="1"/>
  <c r="F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<sst xmlns="http://schemas.openxmlformats.org/spreadsheetml/2006/main" count="40" uniqueCount="31">
  <si>
    <t>Lp.</t>
  </si>
  <si>
    <t>Zakres robót</t>
  </si>
  <si>
    <t>Jm</t>
  </si>
  <si>
    <t>Cena jedn.    netto [PLN]</t>
  </si>
  <si>
    <t>Wartość netto [PLN]</t>
  </si>
  <si>
    <t>Załącznik nr. 1</t>
  </si>
  <si>
    <t>DANE WYKONAWCY</t>
  </si>
  <si>
    <t>NAZWA</t>
  </si>
  <si>
    <t>ADRES</t>
  </si>
  <si>
    <t>NIP</t>
  </si>
  <si>
    <t>REGON</t>
  </si>
  <si>
    <t>OSOBA KONTAKTOWA</t>
  </si>
  <si>
    <t>TELEFON</t>
  </si>
  <si>
    <t>E-MAIL</t>
  </si>
  <si>
    <t>Ilość</t>
  </si>
  <si>
    <t>kpl</t>
  </si>
  <si>
    <t>Konstrukcja stalowa do zabezpieczenia międzytorza
( 50 mb )</t>
  </si>
  <si>
    <t>kpl.</t>
  </si>
  <si>
    <t xml:space="preserve">Beton konstrukcyjny C25/30 do wykonania ławy fundamentowej </t>
  </si>
  <si>
    <t>Rura GRP o wymiarach światło 2,13 m; dł. 8,84m;</t>
  </si>
  <si>
    <t xml:space="preserve">Beton konstrukcyjny C35/40 do wypełnienia przestrzeni pomiędzy konstrukcjami </t>
  </si>
  <si>
    <t>Zasypka konstrukcyjna obiektu</t>
  </si>
  <si>
    <t xml:space="preserve">Poręcz stalowa </t>
  </si>
  <si>
    <t xml:space="preserve">kpl. </t>
  </si>
  <si>
    <t>Stabilizacja cementowo piaskowa do wykonania stref przejściowych ( 4 x 20 mb )</t>
  </si>
  <si>
    <t>Nawierzchnia torowa ( 100mb )</t>
  </si>
  <si>
    <t>Zwiernik TZD</t>
  </si>
  <si>
    <t>Schody skarpowe</t>
  </si>
  <si>
    <t>Balustrada schodów skarpowych</t>
  </si>
  <si>
    <t>Płyty ażurowe do umocnienia skarp</t>
  </si>
  <si>
    <t>ZAKUP I DOSTAWA MATERIAŁU - KOSZTORYS OFERTOWY
Remont przepustu kolejowego w km 32,689 na linii kolejowej nr 003 Warszawa - Kunowice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</si>
</sst>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4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9" fillId="0" borderId="0"/>
  </cellStyleXfs>
  <cellXfs count="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/>
    </xf>
    <xf numFmtId="0" fontId="7" fillId="0" borderId="0" xfId="1" applyFont="1" applyAlignment="1">
      <alignment vertical="center" wrapText="1"/>
    </xf>
    <xf numFmtId="1" fontId="0" fillId="0" borderId="0" xfId="0" applyNumberFormat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8" xfId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center" vertical="center" wrapText="1"/>
    </xf>
    <xf numFmtId="4" fontId="0" fillId="0" borderId="26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4" fontId="0" fillId="0" borderId="30" xfId="0" applyNumberFormat="1" applyFont="1" applyBorder="1" applyAlignment="1">
      <alignment horizontal="center"/>
    </xf>
    <xf numFmtId="4" fontId="10" fillId="0" borderId="31" xfId="0" applyNumberFormat="1" applyFont="1" applyBorder="1" applyAlignment="1">
      <alignment horizontal="center" vertical="center" wrapText="1"/>
    </xf>
  </cellXfs>
  <cellStyles count="4">
    <cellStyle name="Excel Built-in Normal" xfId="2" xr:uid="{D427EB90-5468-4D27-A29C-19204526CF53}"/>
    <cellStyle name="Normalny" xfId="0" builtinId="0"/>
    <cellStyle name="Normalny 2" xfId="3" xr:uid="{AB4B12A8-7E21-410B-B76C-2591B1B88E07}"/>
    <cellStyle name="Normalny 2 2" xfId="1" xr:uid="{33BF94C8-FDAB-44F2-9D77-7BA99EB5D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4"/>
  <sheetViews>
    <sheetView tabSelected="1" view="pageBreakPreview" topLeftCell="A6" zoomScale="90" zoomScaleNormal="85" zoomScaleSheetLayoutView="90" workbookViewId="0">
      <selection activeCell="A11" sqref="A11"/>
    </sheetView>
  </sheetViews>
  <sheetFormatPr defaultRowHeight="14.4"/>
  <cols>
    <col min="1" max="1" width="6.109375" style="2" customWidth="1"/>
    <col min="2" max="2" width="63.77734375" customWidth="1"/>
    <col min="3" max="3" width="8.88671875" style="1"/>
    <col min="4" max="4" width="10.5546875" style="5" customWidth="1"/>
    <col min="5" max="5" width="17.33203125" style="3" customWidth="1"/>
    <col min="6" max="6" width="26.6640625" style="3" customWidth="1"/>
    <col min="7" max="7" width="9.88671875" bestFit="1" customWidth="1"/>
  </cols>
  <sheetData>
    <row r="1" spans="1:7" ht="22.2" customHeight="1" thickBot="1">
      <c r="A1" s="13" t="s">
        <v>5</v>
      </c>
      <c r="B1" s="14"/>
      <c r="C1" s="14"/>
      <c r="D1" s="14"/>
      <c r="E1" s="14"/>
      <c r="F1" s="15"/>
    </row>
    <row r="2" spans="1:7" ht="22.2" customHeight="1" thickBot="1">
      <c r="A2" s="16" t="s">
        <v>6</v>
      </c>
      <c r="B2" s="17"/>
      <c r="C2" s="17"/>
      <c r="D2" s="17"/>
      <c r="E2" s="17"/>
      <c r="F2" s="18"/>
    </row>
    <row r="3" spans="1:7" ht="22.2" customHeight="1">
      <c r="A3" s="19" t="s">
        <v>7</v>
      </c>
      <c r="B3" s="20"/>
      <c r="C3" s="23"/>
      <c r="D3" s="24"/>
      <c r="E3" s="24"/>
      <c r="F3" s="25"/>
    </row>
    <row r="4" spans="1:7" ht="22.2" customHeight="1">
      <c r="A4" s="21" t="s">
        <v>8</v>
      </c>
      <c r="B4" s="22"/>
      <c r="C4" s="21"/>
      <c r="D4" s="26"/>
      <c r="E4" s="26"/>
      <c r="F4" s="22"/>
    </row>
    <row r="5" spans="1:7" ht="22.2" customHeight="1">
      <c r="A5" s="21" t="s">
        <v>9</v>
      </c>
      <c r="B5" s="22"/>
      <c r="C5" s="21"/>
      <c r="D5" s="26"/>
      <c r="E5" s="26"/>
      <c r="F5" s="22"/>
    </row>
    <row r="6" spans="1:7" ht="22.2" customHeight="1">
      <c r="A6" s="21" t="s">
        <v>10</v>
      </c>
      <c r="B6" s="22"/>
      <c r="C6" s="21"/>
      <c r="D6" s="26"/>
      <c r="E6" s="26"/>
      <c r="F6" s="22"/>
    </row>
    <row r="7" spans="1:7" ht="22.2" customHeight="1">
      <c r="A7" s="21" t="s">
        <v>11</v>
      </c>
      <c r="B7" s="22"/>
      <c r="C7" s="21"/>
      <c r="D7" s="26"/>
      <c r="E7" s="26"/>
      <c r="F7" s="22"/>
    </row>
    <row r="8" spans="1:7" ht="22.2" customHeight="1">
      <c r="A8" s="21" t="s">
        <v>12</v>
      </c>
      <c r="B8" s="22"/>
      <c r="C8" s="21"/>
      <c r="D8" s="26"/>
      <c r="E8" s="26"/>
      <c r="F8" s="22"/>
    </row>
    <row r="9" spans="1:7" ht="22.2" customHeight="1" thickBot="1">
      <c r="A9" s="27" t="s">
        <v>13</v>
      </c>
      <c r="B9" s="29"/>
      <c r="C9" s="27"/>
      <c r="D9" s="28"/>
      <c r="E9" s="28"/>
      <c r="F9" s="29"/>
    </row>
    <row r="10" spans="1:7" ht="106.2" customHeight="1" thickBot="1">
      <c r="A10" s="30" t="s">
        <v>30</v>
      </c>
      <c r="B10" s="31"/>
      <c r="C10" s="31"/>
      <c r="D10" s="31"/>
      <c r="E10" s="31"/>
      <c r="F10" s="32"/>
      <c r="G10" s="4"/>
    </row>
    <row r="11" spans="1:7" ht="43.8" customHeight="1" thickBot="1">
      <c r="A11" s="6" t="s">
        <v>0</v>
      </c>
      <c r="B11" s="7" t="s">
        <v>1</v>
      </c>
      <c r="C11" s="7" t="s">
        <v>2</v>
      </c>
      <c r="D11" s="8" t="s">
        <v>14</v>
      </c>
      <c r="E11" s="9" t="s">
        <v>3</v>
      </c>
      <c r="F11" s="10" t="s">
        <v>4</v>
      </c>
      <c r="G11" s="2"/>
    </row>
    <row r="12" spans="1:7" s="12" customFormat="1" ht="42" customHeight="1">
      <c r="A12" s="37">
        <v>1</v>
      </c>
      <c r="B12" s="38" t="s">
        <v>16</v>
      </c>
      <c r="C12" s="39" t="s">
        <v>17</v>
      </c>
      <c r="D12" s="39">
        <v>2</v>
      </c>
      <c r="E12" s="40"/>
      <c r="F12" s="35">
        <f>E12*D12</f>
        <v>0</v>
      </c>
    </row>
    <row r="13" spans="1:7" ht="17.399999999999999">
      <c r="A13" s="41">
        <f>A12+1</f>
        <v>2</v>
      </c>
      <c r="B13" s="34" t="s">
        <v>18</v>
      </c>
      <c r="C13" s="33" t="s">
        <v>17</v>
      </c>
      <c r="D13" s="33">
        <v>1</v>
      </c>
      <c r="E13" s="36"/>
      <c r="F13" s="42">
        <f t="shared" ref="F13:F23" si="0">E13*D13</f>
        <v>0</v>
      </c>
    </row>
    <row r="14" spans="1:7" ht="17.399999999999999">
      <c r="A14" s="41">
        <f t="shared" ref="A14:A23" si="1">A13+1</f>
        <v>3</v>
      </c>
      <c r="B14" s="34" t="s">
        <v>19</v>
      </c>
      <c r="C14" s="33" t="s">
        <v>17</v>
      </c>
      <c r="D14" s="33">
        <v>1</v>
      </c>
      <c r="E14" s="36"/>
      <c r="F14" s="42">
        <f t="shared" si="0"/>
        <v>0</v>
      </c>
    </row>
    <row r="15" spans="1:7" ht="28.8">
      <c r="A15" s="41">
        <f t="shared" si="1"/>
        <v>4</v>
      </c>
      <c r="B15" s="34" t="s">
        <v>20</v>
      </c>
      <c r="C15" s="33" t="s">
        <v>17</v>
      </c>
      <c r="D15" s="33">
        <v>1</v>
      </c>
      <c r="E15" s="36"/>
      <c r="F15" s="42">
        <f t="shared" si="0"/>
        <v>0</v>
      </c>
    </row>
    <row r="16" spans="1:7" ht="17.399999999999999">
      <c r="A16" s="41">
        <f t="shared" si="1"/>
        <v>5</v>
      </c>
      <c r="B16" s="34" t="s">
        <v>21</v>
      </c>
      <c r="C16" s="33" t="s">
        <v>17</v>
      </c>
      <c r="D16" s="33">
        <v>1</v>
      </c>
      <c r="E16" s="36"/>
      <c r="F16" s="42">
        <f t="shared" si="0"/>
        <v>0</v>
      </c>
    </row>
    <row r="17" spans="1:6" ht="17.399999999999999">
      <c r="A17" s="41">
        <f t="shared" si="1"/>
        <v>6</v>
      </c>
      <c r="B17" s="34" t="s">
        <v>22</v>
      </c>
      <c r="C17" s="33" t="s">
        <v>23</v>
      </c>
      <c r="D17" s="33">
        <v>1</v>
      </c>
      <c r="E17" s="36"/>
      <c r="F17" s="42">
        <f t="shared" si="0"/>
        <v>0</v>
      </c>
    </row>
    <row r="18" spans="1:6" ht="28.8">
      <c r="A18" s="41">
        <f t="shared" si="1"/>
        <v>7</v>
      </c>
      <c r="B18" s="34" t="s">
        <v>24</v>
      </c>
      <c r="C18" s="33" t="s">
        <v>17</v>
      </c>
      <c r="D18" s="33">
        <v>4</v>
      </c>
      <c r="E18" s="36"/>
      <c r="F18" s="42">
        <f t="shared" si="0"/>
        <v>0</v>
      </c>
    </row>
    <row r="19" spans="1:6" ht="17.399999999999999">
      <c r="A19" s="41">
        <f t="shared" si="1"/>
        <v>8</v>
      </c>
      <c r="B19" s="34" t="s">
        <v>25</v>
      </c>
      <c r="C19" s="33" t="s">
        <v>15</v>
      </c>
      <c r="D19" s="33">
        <v>1</v>
      </c>
      <c r="E19" s="36"/>
      <c r="F19" s="42">
        <f t="shared" si="0"/>
        <v>0</v>
      </c>
    </row>
    <row r="20" spans="1:6" ht="17.399999999999999">
      <c r="A20" s="41">
        <f t="shared" si="1"/>
        <v>9</v>
      </c>
      <c r="B20" s="34" t="s">
        <v>26</v>
      </c>
      <c r="C20" s="33" t="s">
        <v>15</v>
      </c>
      <c r="D20" s="33">
        <v>1</v>
      </c>
      <c r="E20" s="36"/>
      <c r="F20" s="42">
        <f t="shared" si="0"/>
        <v>0</v>
      </c>
    </row>
    <row r="21" spans="1:6" ht="17.399999999999999">
      <c r="A21" s="41">
        <f t="shared" si="1"/>
        <v>10</v>
      </c>
      <c r="B21" s="34" t="s">
        <v>27</v>
      </c>
      <c r="C21" s="33" t="s">
        <v>15</v>
      </c>
      <c r="D21" s="33">
        <v>1</v>
      </c>
      <c r="E21" s="36"/>
      <c r="F21" s="42">
        <f t="shared" si="0"/>
        <v>0</v>
      </c>
    </row>
    <row r="22" spans="1:6" ht="17.399999999999999">
      <c r="A22" s="41">
        <f t="shared" si="1"/>
        <v>11</v>
      </c>
      <c r="B22" s="34" t="s">
        <v>28</v>
      </c>
      <c r="C22" s="33" t="s">
        <v>15</v>
      </c>
      <c r="D22" s="33">
        <v>1</v>
      </c>
      <c r="E22" s="36"/>
      <c r="F22" s="42">
        <f t="shared" si="0"/>
        <v>0</v>
      </c>
    </row>
    <row r="23" spans="1:6" ht="18" thickBot="1">
      <c r="A23" s="43">
        <f t="shared" si="1"/>
        <v>12</v>
      </c>
      <c r="B23" s="44" t="s">
        <v>29</v>
      </c>
      <c r="C23" s="45" t="s">
        <v>15</v>
      </c>
      <c r="D23" s="45">
        <v>1</v>
      </c>
      <c r="E23" s="46"/>
      <c r="F23" s="47">
        <f t="shared" si="0"/>
        <v>0</v>
      </c>
    </row>
    <row r="24" spans="1:6" ht="18.600000000000001" thickBot="1">
      <c r="F24" s="11">
        <f>SUM(F12:F23)</f>
        <v>0</v>
      </c>
    </row>
  </sheetData>
  <mergeCells count="17">
    <mergeCell ref="C6:F6"/>
    <mergeCell ref="C7:F7"/>
    <mergeCell ref="C8:F8"/>
    <mergeCell ref="C9:F9"/>
    <mergeCell ref="A10:F10"/>
    <mergeCell ref="A6:B6"/>
    <mergeCell ref="A7:B7"/>
    <mergeCell ref="A9:B9"/>
    <mergeCell ref="A8:B8"/>
    <mergeCell ref="A1:F1"/>
    <mergeCell ref="A2:F2"/>
    <mergeCell ref="A3:B3"/>
    <mergeCell ref="A4:B4"/>
    <mergeCell ref="A5:B5"/>
    <mergeCell ref="C3:F3"/>
    <mergeCell ref="C4:F4"/>
    <mergeCell ref="C5:F5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PKP PLK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Bakinowska Kamila</dc:creator>
  <cp:lastModifiedBy>Jakub Małecki</cp:lastModifiedBy>
  <cp:lastPrinted>2023-01-26T07:29:22Z</cp:lastPrinted>
  <dcterms:created xsi:type="dcterms:W3CDTF">2021-10-14T06:02:04Z</dcterms:created>
  <dcterms:modified xsi:type="dcterms:W3CDTF">2023-04-27T10:19:43Z</dcterms:modified>
</cp:coreProperties>
</file>