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Linia 15 i 16 Łódź Kaliska - Zgierz\PODWYKONAWCY\Sieć Trakcyjna\Procedura\"/>
    </mc:Choice>
  </mc:AlternateContent>
  <xr:revisionPtr revIDLastSave="0" documentId="13_ncr:1_{43D19FE8-A089-42C5-AB7D-0B6BD4833131}" xr6:coauthVersionLast="45" xr6:coauthVersionMax="45" xr10:uidLastSave="{00000000-0000-0000-0000-000000000000}"/>
  <bookViews>
    <workbookView xWindow="-120" yWindow="-120" windowWidth="29040" windowHeight="15840" tabRatio="798" xr2:uid="{00000000-000D-0000-FFFF-FFFF00000000}"/>
  </bookViews>
  <sheets>
    <sheet name="2.TRAKCJA" sheetId="2" r:id="rId1"/>
  </sheets>
  <definedNames>
    <definedName name="_xlnm.Print_Area" localSheetId="0">'2.TRAKCJA'!$A$2:$H$80</definedName>
  </definedNames>
  <calcPr calcId="181029"/>
  <customWorkbookViews>
    <customWorkbookView name="Szrama Mateusz - Widok osobisty" guid="{8060E2AF-FD27-48EF-AE76-0D6FECC218AD}" mergeInterval="0" personalView="1" maximized="1" xWindow="-8" yWindow="-8" windowWidth="1936" windowHeight="1056" tabRatio="798" activeSheetId="6"/>
    <customWorkbookView name="Matecki Janusz - Widok osobisty" guid="{8E8DDDB5-7712-46C7-9D5A-7D4621A52FDB}" mergeInterval="0" personalView="1" maximized="1" xWindow="2869" yWindow="-11" windowWidth="2902" windowHeight="1558" tabRatio="798" activeSheetId="10"/>
    <customWorkbookView name="Tadaszak Marta - Widok osobisty" guid="{51D9CA39-E777-4796-AF46-8E3CF7544CC9}" mergeInterval="0" personalView="1" maximized="1" xWindow="-8" yWindow="-8" windowWidth="1936" windowHeight="1056" tabRatio="798" activeSheetId="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" i="2" l="1"/>
  <c r="H71" i="2"/>
  <c r="H69" i="2"/>
  <c r="H65" i="2"/>
  <c r="H60" i="2" l="1"/>
  <c r="H79" i="2" s="1"/>
  <c r="H29" i="2" l="1"/>
  <c r="H33" i="2"/>
  <c r="H37" i="2"/>
  <c r="H48" i="2"/>
  <c r="H52" i="2"/>
  <c r="H56" i="2"/>
  <c r="H27" i="2"/>
  <c r="H31" i="2"/>
  <c r="H35" i="2"/>
  <c r="H39" i="2"/>
  <c r="H46" i="2"/>
  <c r="H50" i="2"/>
  <c r="H54" i="2"/>
  <c r="H58" i="2"/>
  <c r="H12" i="2"/>
  <c r="H16" i="2"/>
  <c r="H20" i="2"/>
  <c r="H10" i="2"/>
  <c r="H14" i="2"/>
  <c r="H18" i="2"/>
  <c r="H41" i="2" l="1"/>
  <c r="H22" i="2"/>
  <c r="H5" i="2"/>
</calcChain>
</file>

<file path=xl/sharedStrings.xml><?xml version="1.0" encoding="utf-8"?>
<sst xmlns="http://schemas.openxmlformats.org/spreadsheetml/2006/main" count="162" uniqueCount="52">
  <si>
    <t>Pozycja</t>
  </si>
  <si>
    <t>Nazwa elementu rozliczeniowego</t>
  </si>
  <si>
    <t>Jedn.</t>
  </si>
  <si>
    <t>Ilość</t>
  </si>
  <si>
    <t>Cena jedn. [PLN]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</si>
  <si>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</si>
  <si>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</si>
  <si>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</si>
  <si>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</si>
  <si>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</si>
  <si>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</si>
  <si>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</si>
  <si>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</si>
  <si>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</si>
  <si>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</si>
  <si>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</si>
  <si>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</si>
  <si>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</si>
  <si>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3.7</t>
  </si>
  <si>
    <t>3.8</t>
  </si>
  <si>
    <t>Obejmuje:</t>
  </si>
  <si>
    <t>kpl.</t>
  </si>
  <si>
    <t>- Wykonanie niezbędnych badań geotechnicznych</t>
  </si>
  <si>
    <t>- Opracowanie tabel obciążeń fundamentów z doborem długości fundamentów   palowych oraz weryfikacja wykazu konstrukcji wsporczych</t>
  </si>
  <si>
    <t>- Opracowanie kart montażowych sieci jezdnych, uszynienia grupowego, sieci powrotnej, wskaźników i tablic z uwględnieniem fazowania robót</t>
  </si>
  <si>
    <t>- montaż słupów indywidualnych z fundamentem palowym</t>
  </si>
  <si>
    <t xml:space="preserve">- Demontaż sieci jezdnej  stacyjnej wraz z odwiezieniem materiałów z rozbiórek </t>
  </si>
  <si>
    <t>- Demontaż słupów betonowych (typu STŻ i ŻK) wraz z odwiezieniem gruzu</t>
  </si>
  <si>
    <t>- Montaż konstrukcji bramkowych (komplet) o rozpiętości od 20 do 30 m z fundamentami tradycyjnymi i głowicami</t>
  </si>
  <si>
    <t>5.1</t>
  </si>
  <si>
    <t>5.2</t>
  </si>
  <si>
    <t>5.3</t>
  </si>
  <si>
    <t>5.4</t>
  </si>
  <si>
    <t>5.6</t>
  </si>
  <si>
    <t>5.7</t>
  </si>
  <si>
    <t>5.8</t>
  </si>
  <si>
    <t>-</t>
  </si>
  <si>
    <t>Linia kolejowa nr 15 od km 56,773 do km 66,664 oraz Linia kolejowa nr 16 od km 12,980 do km 14,204</t>
  </si>
  <si>
    <t>stacja Łódź Żabieniec od km 62,416 do km 64,335</t>
  </si>
  <si>
    <t>pkt 1 razem:</t>
  </si>
  <si>
    <t>pkt 3 razem:</t>
  </si>
  <si>
    <t>Wartość netto [PLN]</t>
  </si>
  <si>
    <t xml:space="preserve">stacja Zgierz od km 12,980 do km 14,204 (LK 16) </t>
  </si>
  <si>
    <t>pkt 5 razem:</t>
  </si>
  <si>
    <t>pkt 1,2,3,4,5 razem:</t>
  </si>
  <si>
    <t>stacja Zgierz od 56,773 do km 58,479</t>
  </si>
  <si>
    <t>- Wywieszenie sieci jezdnej 1 linowej, 2 drutowej z liną nośną miedzianą Cu150 mm2  , przewodami jezdnymi miedzianymi 150 mm2,  wieszakami i uchwytami odległościowymi do przewodów jezdnych</t>
  </si>
  <si>
    <t>- Wywieszenie sieci jezdnej 1 linowej, 2 drutowej z liną nośną miedzianą Cu120 mm2  , przewodami jezdnymi miedzianymi 150 mm2,  wieszakami i uchwytami odległościowymi do przewodów jezdnych</t>
  </si>
  <si>
    <t>5.5</t>
  </si>
  <si>
    <t>- Dwukrotna pomontażowa regulacja sieci jezdnej 1 linowej, 2 drutowej, odcinek naprężenia do 750 m</t>
  </si>
  <si>
    <t>stacja Zgierz tor nr 8</t>
  </si>
  <si>
    <t>pkt 6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</si>
</sst>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165" fontId="0" fillId="0" borderId="0" xfId="0" applyNumberFormat="1"/>
    <xf numFmtId="4" fontId="0" fillId="0" borderId="0" xfId="0" applyNumberFormat="1"/>
    <xf numFmtId="0" fontId="0" fillId="0" borderId="0" xfId="0"/>
    <xf numFmtId="165" fontId="0" fillId="0" borderId="0" xfId="0" applyNumberFormat="1"/>
    <xf numFmtId="0" fontId="4" fillId="3" borderId="1" xfId="0" applyFont="1" applyFill="1" applyBorder="1" applyAlignment="1" applyProtection="1">
      <alignment horizontal="left" vertical="center"/>
      <protection locked="0"/>
    </xf>
    <xf numFmtId="4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5" fontId="4" fillId="2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5" fontId="4" fillId="3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0" fillId="0" borderId="0" xfId="0"/>
    <xf numFmtId="0" fontId="0" fillId="0" borderId="0" xfId="0"/>
    <xf numFmtId="4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5" fillId="0" borderId="13" xfId="1" applyNumberFormat="1" applyFont="1" applyBorder="1" applyAlignment="1" applyProtection="1">
      <alignment horizontal="center" vertical="center"/>
      <protection locked="0"/>
    </xf>
    <xf numFmtId="165" fontId="5" fillId="0" borderId="17" xfId="1" applyNumberFormat="1" applyFont="1" applyBorder="1" applyAlignment="1" applyProtection="1">
      <alignment horizontal="center" vertical="center"/>
      <protection locked="0"/>
    </xf>
    <xf numFmtId="165" fontId="5" fillId="0" borderId="13" xfId="1" quotePrefix="1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4" xfId="0" applyNumberFormat="1" applyFont="1" applyBorder="1" applyAlignment="1" applyProtection="1">
      <alignment horizontal="center" vertical="center"/>
      <protection locked="0"/>
    </xf>
    <xf numFmtId="165" fontId="5" fillId="0" borderId="40" xfId="1" applyNumberFormat="1" applyFont="1" applyBorder="1" applyAlignment="1" applyProtection="1">
      <alignment horizontal="center" vertical="center"/>
      <protection locked="0"/>
    </xf>
    <xf numFmtId="165" fontId="5" fillId="0" borderId="25" xfId="1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165" fontId="5" fillId="0" borderId="15" xfId="1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>
      <alignment horizontal="left" vertical="top" wrapText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left" vertical="top"/>
      <protection locked="0"/>
    </xf>
    <xf numFmtId="0" fontId="6" fillId="0" borderId="11" xfId="0" applyNumberFormat="1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5" fillId="0" borderId="16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top"/>
      <protection locked="0"/>
    </xf>
    <xf numFmtId="0" fontId="6" fillId="0" borderId="37" xfId="0" applyFont="1" applyBorder="1" applyAlignment="1" applyProtection="1">
      <alignment horizontal="left" vertical="top"/>
      <protection locked="0"/>
    </xf>
    <xf numFmtId="0" fontId="6" fillId="0" borderId="38" xfId="0" applyFont="1" applyBorder="1" applyAlignment="1" applyProtection="1">
      <alignment horizontal="left" vertical="top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4" fontId="6" fillId="0" borderId="39" xfId="0" applyNumberFormat="1" applyFont="1" applyBorder="1" applyAlignment="1" applyProtection="1">
      <alignment horizontal="center" vertical="center"/>
      <protection locked="0"/>
    </xf>
    <xf numFmtId="4" fontId="6" fillId="0" borderId="24" xfId="0" applyNumberFormat="1" applyFont="1" applyBorder="1" applyAlignment="1" applyProtection="1">
      <alignment horizontal="center" vertical="center"/>
      <protection locked="0"/>
    </xf>
    <xf numFmtId="4" fontId="5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4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16" xfId="0" applyNumberFormat="1" applyFont="1" applyFill="1" applyBorder="1" applyAlignment="1" applyProtection="1">
      <alignment horizontal="center" vertical="center"/>
      <protection locked="0"/>
    </xf>
    <xf numFmtId="165" fontId="5" fillId="0" borderId="13" xfId="1" applyNumberFormat="1" applyFont="1" applyFill="1" applyBorder="1" applyAlignment="1" applyProtection="1">
      <alignment horizontal="center" vertical="center"/>
      <protection locked="0"/>
    </xf>
    <xf numFmtId="165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top"/>
      <protection locked="0"/>
    </xf>
    <xf numFmtId="0" fontId="5" fillId="0" borderId="31" xfId="0" applyFont="1" applyBorder="1" applyAlignment="1" applyProtection="1">
      <alignment horizontal="left" vertical="top"/>
      <protection locked="0"/>
    </xf>
    <xf numFmtId="0" fontId="5" fillId="0" borderId="32" xfId="0" applyFont="1" applyBorder="1" applyAlignment="1" applyProtection="1">
      <alignment horizontal="left" vertical="top"/>
      <protection locked="0"/>
    </xf>
    <xf numFmtId="49" fontId="5" fillId="0" borderId="26" xfId="0" applyNumberFormat="1" applyFont="1" applyFill="1" applyBorder="1" applyAlignment="1" applyProtection="1">
      <alignment horizontal="left" vertical="top"/>
      <protection locked="0"/>
    </xf>
    <xf numFmtId="49" fontId="5" fillId="0" borderId="27" xfId="0" applyNumberFormat="1" applyFont="1" applyFill="1" applyBorder="1" applyAlignment="1" applyProtection="1">
      <alignment horizontal="left" vertical="top"/>
      <protection locked="0"/>
    </xf>
    <xf numFmtId="49" fontId="5" fillId="0" borderId="28" xfId="0" applyNumberFormat="1" applyFont="1" applyFill="1" applyBorder="1" applyAlignment="1" applyProtection="1">
      <alignment horizontal="left" vertical="top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6" fillId="0" borderId="28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4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top"/>
      <protection locked="0"/>
    </xf>
    <xf numFmtId="0" fontId="6" fillId="0" borderId="31" xfId="0" applyFont="1" applyBorder="1" applyAlignment="1" applyProtection="1">
      <alignment horizontal="left" vertical="top"/>
      <protection locked="0"/>
    </xf>
    <xf numFmtId="0" fontId="6" fillId="0" borderId="32" xfId="0" applyFont="1" applyBorder="1" applyAlignment="1" applyProtection="1">
      <alignment horizontal="left" vertical="top"/>
      <protection locked="0"/>
    </xf>
    <xf numFmtId="4" fontId="5" fillId="0" borderId="12" xfId="0" quotePrefix="1" applyNumberFormat="1" applyFont="1" applyBorder="1" applyAlignment="1" applyProtection="1">
      <alignment horizontal="center" vertical="center"/>
      <protection locked="0"/>
    </xf>
    <xf numFmtId="4" fontId="5" fillId="0" borderId="39" xfId="0" quotePrefix="1" applyNumberFormat="1" applyFont="1" applyBorder="1" applyAlignment="1" applyProtection="1">
      <alignment horizontal="center" vertical="center"/>
      <protection locked="0"/>
    </xf>
    <xf numFmtId="165" fontId="5" fillId="0" borderId="40" xfId="1" quotePrefix="1" applyNumberFormat="1" applyFont="1" applyBorder="1" applyAlignment="1" applyProtection="1">
      <alignment horizontal="center" vertical="center"/>
      <protection locked="0"/>
    </xf>
  </cellXfs>
  <cellStyles count="6">
    <cellStyle name="Dziesiętny" xfId="1" builtinId="3"/>
    <cellStyle name="Dziesiętny 2" xfId="2" xr:uid="{00000000-0005-0000-0000-000001000000}"/>
    <cellStyle name="Dziesiętny 2 2" xfId="4" xr:uid="{00000000-0005-0000-0000-000002000000}"/>
    <cellStyle name="Dziesiętny 3" xfId="3" xr:uid="{00000000-0005-0000-0000-000003000000}"/>
    <cellStyle name="Dziesiętny 4" xfId="5" xr:uid="{00000000-0005-0000-0000-000004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zoomScale="70" zoomScaleNormal="70" workbookViewId="0">
      <selection activeCell="H79" sqref="A1:H79"/>
    </sheetView>
  </sheetViews>
  <sheetFormatPr defaultRowHeight="15" x14ac:dyDescent="0.25"/>
  <cols>
    <col min="1" max="1" width="8.5703125" bestFit="1" customWidth="1"/>
    <col min="4" max="4" width="119" customWidth="1"/>
    <col min="5" max="5" width="6.5703125" bestFit="1" customWidth="1"/>
    <col min="6" max="6" width="5.85546875" bestFit="1" customWidth="1"/>
    <col min="7" max="7" width="17.42578125" style="2" bestFit="1" customWidth="1"/>
    <col min="8" max="8" width="25.140625" style="1" bestFit="1" customWidth="1"/>
    <col min="10" max="10" width="6.42578125" bestFit="1" customWidth="1"/>
    <col min="11" max="11" width="10.140625" bestFit="1" customWidth="1"/>
    <col min="12" max="12" width="7.7109375" bestFit="1" customWidth="1"/>
    <col min="13" max="13" width="3.42578125" bestFit="1" customWidth="1"/>
  </cols>
  <sheetData>
    <row r="1" spans="1:8" s="3" customFormat="1" x14ac:dyDescent="0.25">
      <c r="G1" s="2"/>
      <c r="H1" s="4"/>
    </row>
    <row r="2" spans="1:8" x14ac:dyDescent="0.25">
      <c r="A2" s="40" t="s">
        <v>37</v>
      </c>
      <c r="B2" s="40"/>
      <c r="C2" s="40"/>
      <c r="D2" s="40"/>
      <c r="E2" s="40"/>
      <c r="F2" s="40"/>
      <c r="G2" s="40"/>
      <c r="H2" s="40"/>
    </row>
    <row r="3" spans="1:8" s="3" customFormat="1" ht="15.75" thickBot="1" x14ac:dyDescent="0.3">
      <c r="A3" s="10"/>
      <c r="B3" s="11"/>
      <c r="C3" s="11"/>
      <c r="D3" s="11"/>
      <c r="E3" s="10"/>
      <c r="F3" s="10"/>
      <c r="G3" s="20"/>
      <c r="H3" s="10"/>
    </row>
    <row r="4" spans="1:8" ht="15.75" thickBot="1" x14ac:dyDescent="0.3">
      <c r="A4" s="5" t="s">
        <v>0</v>
      </c>
      <c r="B4" s="43" t="s">
        <v>1</v>
      </c>
      <c r="C4" s="44"/>
      <c r="D4" s="45"/>
      <c r="E4" s="6" t="s">
        <v>2</v>
      </c>
      <c r="F4" s="6" t="s">
        <v>3</v>
      </c>
      <c r="G4" s="6" t="s">
        <v>4</v>
      </c>
      <c r="H4" s="13" t="s">
        <v>41</v>
      </c>
    </row>
    <row r="5" spans="1:8" ht="25.5" customHeight="1" thickBot="1" x14ac:dyDescent="0.3">
      <c r="A5" s="7">
        <v>1</v>
      </c>
      <c r="B5" s="14"/>
      <c r="C5" s="8"/>
      <c r="D5" s="12" t="s">
        <v>42</v>
      </c>
      <c r="E5" s="8"/>
      <c r="F5" s="15"/>
      <c r="G5" s="21" t="s">
        <v>39</v>
      </c>
      <c r="H5" s="9">
        <f>SUM(H6:H21)</f>
        <v>0</v>
      </c>
    </row>
    <row r="6" spans="1:8" x14ac:dyDescent="0.25">
      <c r="A6" s="46" t="s">
        <v>5</v>
      </c>
      <c r="B6" s="47" t="s">
        <v>20</v>
      </c>
      <c r="C6" s="48"/>
      <c r="D6" s="48"/>
      <c r="E6" s="49" t="s">
        <v>21</v>
      </c>
      <c r="F6" s="51">
        <v>1</v>
      </c>
      <c r="G6" s="101" t="s">
        <v>36</v>
      </c>
      <c r="H6" s="25" t="s">
        <v>36</v>
      </c>
    </row>
    <row r="7" spans="1:8" x14ac:dyDescent="0.25">
      <c r="A7" s="46"/>
      <c r="B7" s="42" t="s">
        <v>22</v>
      </c>
      <c r="C7" s="42"/>
      <c r="D7" s="42"/>
      <c r="E7" s="50"/>
      <c r="F7" s="52"/>
      <c r="G7" s="32"/>
      <c r="H7" s="41"/>
    </row>
    <row r="8" spans="1:8" x14ac:dyDescent="0.25">
      <c r="A8" s="46"/>
      <c r="B8" s="42" t="s">
        <v>23</v>
      </c>
      <c r="C8" s="42"/>
      <c r="D8" s="42"/>
      <c r="E8" s="50"/>
      <c r="F8" s="52"/>
      <c r="G8" s="32"/>
      <c r="H8" s="41"/>
    </row>
    <row r="9" spans="1:8" x14ac:dyDescent="0.25">
      <c r="A9" s="46"/>
      <c r="B9" s="42" t="s">
        <v>24</v>
      </c>
      <c r="C9" s="42"/>
      <c r="D9" s="42"/>
      <c r="E9" s="50"/>
      <c r="F9" s="52"/>
      <c r="G9" s="32"/>
      <c r="H9" s="41"/>
    </row>
    <row r="10" spans="1:8" x14ac:dyDescent="0.25">
      <c r="A10" s="35" t="s">
        <v>6</v>
      </c>
      <c r="B10" s="37" t="s">
        <v>20</v>
      </c>
      <c r="C10" s="37"/>
      <c r="D10" s="37"/>
      <c r="E10" s="29" t="s">
        <v>21</v>
      </c>
      <c r="F10" s="31">
        <v>1</v>
      </c>
      <c r="G10" s="31">
        <v>0</v>
      </c>
      <c r="H10" s="23">
        <f>G10*F10</f>
        <v>0</v>
      </c>
    </row>
    <row r="11" spans="1:8" x14ac:dyDescent="0.25">
      <c r="A11" s="36"/>
      <c r="B11" s="37" t="s">
        <v>25</v>
      </c>
      <c r="C11" s="37"/>
      <c r="D11" s="37"/>
      <c r="E11" s="30"/>
      <c r="F11" s="32"/>
      <c r="G11" s="32"/>
      <c r="H11" s="24"/>
    </row>
    <row r="12" spans="1:8" x14ac:dyDescent="0.25">
      <c r="A12" s="35" t="s">
        <v>7</v>
      </c>
      <c r="B12" s="26" t="s">
        <v>20</v>
      </c>
      <c r="C12" s="27"/>
      <c r="D12" s="28"/>
      <c r="E12" s="29" t="s">
        <v>21</v>
      </c>
      <c r="F12" s="31">
        <v>1</v>
      </c>
      <c r="G12" s="31">
        <v>0</v>
      </c>
      <c r="H12" s="23">
        <f>G12*F12</f>
        <v>0</v>
      </c>
    </row>
    <row r="13" spans="1:8" ht="27" customHeight="1" x14ac:dyDescent="0.25">
      <c r="A13" s="36"/>
      <c r="B13" s="38" t="s">
        <v>46</v>
      </c>
      <c r="C13" s="38"/>
      <c r="D13" s="38"/>
      <c r="E13" s="30"/>
      <c r="F13" s="32"/>
      <c r="G13" s="32"/>
      <c r="H13" s="24"/>
    </row>
    <row r="14" spans="1:8" s="18" customFormat="1" ht="16.5" customHeight="1" x14ac:dyDescent="0.25">
      <c r="A14" s="35" t="s">
        <v>8</v>
      </c>
      <c r="B14" s="37" t="s">
        <v>20</v>
      </c>
      <c r="C14" s="37"/>
      <c r="D14" s="37"/>
      <c r="E14" s="29" t="s">
        <v>21</v>
      </c>
      <c r="F14" s="31">
        <v>1</v>
      </c>
      <c r="G14" s="31">
        <v>0</v>
      </c>
      <c r="H14" s="23">
        <f>G14*F14</f>
        <v>0</v>
      </c>
    </row>
    <row r="15" spans="1:8" s="18" customFormat="1" ht="26.25" customHeight="1" x14ac:dyDescent="0.25">
      <c r="A15" s="36"/>
      <c r="B15" s="38" t="s">
        <v>47</v>
      </c>
      <c r="C15" s="38"/>
      <c r="D15" s="38"/>
      <c r="E15" s="30"/>
      <c r="F15" s="32"/>
      <c r="G15" s="32"/>
      <c r="H15" s="24"/>
    </row>
    <row r="16" spans="1:8" x14ac:dyDescent="0.25">
      <c r="A16" s="35" t="s">
        <v>9</v>
      </c>
      <c r="B16" s="37" t="s">
        <v>20</v>
      </c>
      <c r="C16" s="37"/>
      <c r="D16" s="37"/>
      <c r="E16" s="29" t="s">
        <v>21</v>
      </c>
      <c r="F16" s="31">
        <v>1</v>
      </c>
      <c r="G16" s="31">
        <v>0</v>
      </c>
      <c r="H16" s="23">
        <f>G16*F16</f>
        <v>0</v>
      </c>
    </row>
    <row r="17" spans="1:8" x14ac:dyDescent="0.25">
      <c r="A17" s="36"/>
      <c r="B17" s="39" t="s">
        <v>49</v>
      </c>
      <c r="C17" s="39"/>
      <c r="D17" s="39"/>
      <c r="E17" s="30"/>
      <c r="F17" s="32"/>
      <c r="G17" s="32"/>
      <c r="H17" s="24"/>
    </row>
    <row r="18" spans="1:8" x14ac:dyDescent="0.25">
      <c r="A18" s="35" t="s">
        <v>10</v>
      </c>
      <c r="B18" s="37" t="s">
        <v>20</v>
      </c>
      <c r="C18" s="37"/>
      <c r="D18" s="37"/>
      <c r="E18" s="29" t="s">
        <v>21</v>
      </c>
      <c r="F18" s="31">
        <v>1</v>
      </c>
      <c r="G18" s="31">
        <v>0</v>
      </c>
      <c r="H18" s="23">
        <f>G18*F18</f>
        <v>0</v>
      </c>
    </row>
    <row r="19" spans="1:8" x14ac:dyDescent="0.25">
      <c r="A19" s="36"/>
      <c r="B19" s="37" t="s">
        <v>26</v>
      </c>
      <c r="C19" s="37"/>
      <c r="D19" s="37"/>
      <c r="E19" s="30"/>
      <c r="F19" s="32"/>
      <c r="G19" s="32"/>
      <c r="H19" s="24"/>
    </row>
    <row r="20" spans="1:8" x14ac:dyDescent="0.25">
      <c r="A20" s="35" t="s">
        <v>11</v>
      </c>
      <c r="B20" s="37" t="s">
        <v>20</v>
      </c>
      <c r="C20" s="37"/>
      <c r="D20" s="37"/>
      <c r="E20" s="29" t="s">
        <v>21</v>
      </c>
      <c r="F20" s="31">
        <v>1</v>
      </c>
      <c r="G20" s="31">
        <v>0</v>
      </c>
      <c r="H20" s="23">
        <f>G20*F20</f>
        <v>0</v>
      </c>
    </row>
    <row r="21" spans="1:8" ht="15.75" thickBot="1" x14ac:dyDescent="0.3">
      <c r="A21" s="36"/>
      <c r="B21" s="37" t="s">
        <v>27</v>
      </c>
      <c r="C21" s="37"/>
      <c r="D21" s="37"/>
      <c r="E21" s="30"/>
      <c r="F21" s="53"/>
      <c r="G21" s="53"/>
      <c r="H21" s="24"/>
    </row>
    <row r="22" spans="1:8" ht="25.5" customHeight="1" thickBot="1" x14ac:dyDescent="0.3">
      <c r="A22" s="7">
        <v>3</v>
      </c>
      <c r="B22" s="54" t="s">
        <v>38</v>
      </c>
      <c r="C22" s="55"/>
      <c r="D22" s="55"/>
      <c r="E22" s="55"/>
      <c r="F22" s="56"/>
      <c r="G22" s="21" t="s">
        <v>40</v>
      </c>
      <c r="H22" s="9">
        <f>SUM(H23:H40)</f>
        <v>0</v>
      </c>
    </row>
    <row r="23" spans="1:8" x14ac:dyDescent="0.25">
      <c r="A23" s="57" t="s">
        <v>12</v>
      </c>
      <c r="B23" s="59" t="s">
        <v>20</v>
      </c>
      <c r="C23" s="60"/>
      <c r="D23" s="61"/>
      <c r="E23" s="62" t="s">
        <v>21</v>
      </c>
      <c r="F23" s="64">
        <v>1</v>
      </c>
      <c r="G23" s="102" t="s">
        <v>36</v>
      </c>
      <c r="H23" s="103" t="s">
        <v>36</v>
      </c>
    </row>
    <row r="24" spans="1:8" x14ac:dyDescent="0.25">
      <c r="A24" s="58"/>
      <c r="B24" s="67" t="s">
        <v>22</v>
      </c>
      <c r="C24" s="68"/>
      <c r="D24" s="69"/>
      <c r="E24" s="63"/>
      <c r="F24" s="65"/>
      <c r="G24" s="66"/>
      <c r="H24" s="34"/>
    </row>
    <row r="25" spans="1:8" x14ac:dyDescent="0.25">
      <c r="A25" s="58"/>
      <c r="B25" s="70" t="s">
        <v>23</v>
      </c>
      <c r="C25" s="71"/>
      <c r="D25" s="72"/>
      <c r="E25" s="63"/>
      <c r="F25" s="65"/>
      <c r="G25" s="66"/>
      <c r="H25" s="34"/>
    </row>
    <row r="26" spans="1:8" x14ac:dyDescent="0.25">
      <c r="A26" s="58"/>
      <c r="B26" s="70" t="s">
        <v>24</v>
      </c>
      <c r="C26" s="71"/>
      <c r="D26" s="72"/>
      <c r="E26" s="63"/>
      <c r="F26" s="65"/>
      <c r="G26" s="66"/>
      <c r="H26" s="34"/>
    </row>
    <row r="27" spans="1:8" x14ac:dyDescent="0.25">
      <c r="A27" s="35" t="s">
        <v>13</v>
      </c>
      <c r="B27" s="26" t="s">
        <v>20</v>
      </c>
      <c r="C27" s="27"/>
      <c r="D27" s="28"/>
      <c r="E27" s="29" t="s">
        <v>21</v>
      </c>
      <c r="F27" s="31">
        <v>1</v>
      </c>
      <c r="G27" s="31">
        <v>0</v>
      </c>
      <c r="H27" s="23">
        <f>G27*F27</f>
        <v>0</v>
      </c>
    </row>
    <row r="28" spans="1:8" x14ac:dyDescent="0.25">
      <c r="A28" s="36"/>
      <c r="B28" s="26" t="s">
        <v>25</v>
      </c>
      <c r="C28" s="27"/>
      <c r="D28" s="28"/>
      <c r="E28" s="30"/>
      <c r="F28" s="53"/>
      <c r="G28" s="53"/>
      <c r="H28" s="24"/>
    </row>
    <row r="29" spans="1:8" x14ac:dyDescent="0.25">
      <c r="A29" s="35" t="s">
        <v>14</v>
      </c>
      <c r="B29" s="26" t="s">
        <v>20</v>
      </c>
      <c r="C29" s="27"/>
      <c r="D29" s="28"/>
      <c r="E29" s="29" t="s">
        <v>21</v>
      </c>
      <c r="F29" s="31">
        <v>1</v>
      </c>
      <c r="G29" s="31">
        <v>0</v>
      </c>
      <c r="H29" s="23">
        <f>G29*F29</f>
        <v>0</v>
      </c>
    </row>
    <row r="30" spans="1:8" x14ac:dyDescent="0.25">
      <c r="A30" s="36"/>
      <c r="B30" s="26" t="s">
        <v>28</v>
      </c>
      <c r="C30" s="27"/>
      <c r="D30" s="28"/>
      <c r="E30" s="30"/>
      <c r="F30" s="53"/>
      <c r="G30" s="53"/>
      <c r="H30" s="24"/>
    </row>
    <row r="31" spans="1:8" x14ac:dyDescent="0.25">
      <c r="A31" s="35" t="s">
        <v>15</v>
      </c>
      <c r="B31" s="26" t="s">
        <v>20</v>
      </c>
      <c r="C31" s="27"/>
      <c r="D31" s="28"/>
      <c r="E31" s="29" t="s">
        <v>21</v>
      </c>
      <c r="F31" s="31">
        <v>1</v>
      </c>
      <c r="G31" s="31">
        <v>0</v>
      </c>
      <c r="H31" s="23">
        <f>G31*F31</f>
        <v>0</v>
      </c>
    </row>
    <row r="32" spans="1:8" ht="31.5" customHeight="1" x14ac:dyDescent="0.25">
      <c r="A32" s="36"/>
      <c r="B32" s="38" t="s">
        <v>46</v>
      </c>
      <c r="C32" s="38"/>
      <c r="D32" s="38"/>
      <c r="E32" s="30"/>
      <c r="F32" s="53"/>
      <c r="G32" s="53"/>
      <c r="H32" s="24"/>
    </row>
    <row r="33" spans="1:8" x14ac:dyDescent="0.25">
      <c r="A33" s="35" t="s">
        <v>16</v>
      </c>
      <c r="B33" s="26" t="s">
        <v>20</v>
      </c>
      <c r="C33" s="27"/>
      <c r="D33" s="28"/>
      <c r="E33" s="29" t="s">
        <v>21</v>
      </c>
      <c r="F33" s="31">
        <v>1</v>
      </c>
      <c r="G33" s="31">
        <v>0</v>
      </c>
      <c r="H33" s="23">
        <f>G33*F33</f>
        <v>0</v>
      </c>
    </row>
    <row r="34" spans="1:8" ht="29.25" customHeight="1" x14ac:dyDescent="0.25">
      <c r="A34" s="36"/>
      <c r="B34" s="38" t="s">
        <v>47</v>
      </c>
      <c r="C34" s="38"/>
      <c r="D34" s="38"/>
      <c r="E34" s="30"/>
      <c r="F34" s="53"/>
      <c r="G34" s="53"/>
      <c r="H34" s="24"/>
    </row>
    <row r="35" spans="1:8" x14ac:dyDescent="0.25">
      <c r="A35" s="35" t="s">
        <v>17</v>
      </c>
      <c r="B35" s="26" t="s">
        <v>20</v>
      </c>
      <c r="C35" s="27"/>
      <c r="D35" s="28"/>
      <c r="E35" s="29" t="s">
        <v>21</v>
      </c>
      <c r="F35" s="31">
        <v>1</v>
      </c>
      <c r="G35" s="31">
        <v>0</v>
      </c>
      <c r="H35" s="23">
        <f>G35*F35</f>
        <v>0</v>
      </c>
    </row>
    <row r="36" spans="1:8" x14ac:dyDescent="0.25">
      <c r="A36" s="36"/>
      <c r="B36" s="39" t="s">
        <v>49</v>
      </c>
      <c r="C36" s="39"/>
      <c r="D36" s="39"/>
      <c r="E36" s="30"/>
      <c r="F36" s="53"/>
      <c r="G36" s="53"/>
      <c r="H36" s="24"/>
    </row>
    <row r="37" spans="1:8" x14ac:dyDescent="0.25">
      <c r="A37" s="35" t="s">
        <v>18</v>
      </c>
      <c r="B37" s="26" t="s">
        <v>20</v>
      </c>
      <c r="C37" s="27"/>
      <c r="D37" s="28"/>
      <c r="E37" s="29" t="s">
        <v>21</v>
      </c>
      <c r="F37" s="31">
        <v>1</v>
      </c>
      <c r="G37" s="31">
        <v>0</v>
      </c>
      <c r="H37" s="23">
        <f>G37*F37</f>
        <v>0</v>
      </c>
    </row>
    <row r="38" spans="1:8" x14ac:dyDescent="0.25">
      <c r="A38" s="36"/>
      <c r="B38" s="26" t="s">
        <v>26</v>
      </c>
      <c r="C38" s="27"/>
      <c r="D38" s="28"/>
      <c r="E38" s="30"/>
      <c r="F38" s="53"/>
      <c r="G38" s="53"/>
      <c r="H38" s="24"/>
    </row>
    <row r="39" spans="1:8" x14ac:dyDescent="0.25">
      <c r="A39" s="35" t="s">
        <v>19</v>
      </c>
      <c r="B39" s="26" t="s">
        <v>20</v>
      </c>
      <c r="C39" s="27"/>
      <c r="D39" s="28"/>
      <c r="E39" s="29" t="s">
        <v>21</v>
      </c>
      <c r="F39" s="31">
        <v>1</v>
      </c>
      <c r="G39" s="31">
        <v>0</v>
      </c>
      <c r="H39" s="23">
        <f>G39*F39</f>
        <v>0</v>
      </c>
    </row>
    <row r="40" spans="1:8" ht="15.75" thickBot="1" x14ac:dyDescent="0.3">
      <c r="A40" s="36"/>
      <c r="B40" s="26" t="s">
        <v>27</v>
      </c>
      <c r="C40" s="27"/>
      <c r="D40" s="28"/>
      <c r="E40" s="30"/>
      <c r="F40" s="53"/>
      <c r="G40" s="53"/>
      <c r="H40" s="24"/>
    </row>
    <row r="41" spans="1:8" ht="26.25" customHeight="1" thickBot="1" x14ac:dyDescent="0.3">
      <c r="A41" s="7">
        <v>5</v>
      </c>
      <c r="B41" s="54" t="s">
        <v>45</v>
      </c>
      <c r="C41" s="55"/>
      <c r="D41" s="55"/>
      <c r="E41" s="55"/>
      <c r="F41" s="56"/>
      <c r="G41" s="21" t="s">
        <v>43</v>
      </c>
      <c r="H41" s="9">
        <f>SUM(H42:H59)</f>
        <v>0</v>
      </c>
    </row>
    <row r="42" spans="1:8" x14ac:dyDescent="0.25">
      <c r="A42" s="57" t="s">
        <v>29</v>
      </c>
      <c r="B42" s="59" t="s">
        <v>20</v>
      </c>
      <c r="C42" s="60"/>
      <c r="D42" s="61"/>
      <c r="E42" s="62" t="s">
        <v>21</v>
      </c>
      <c r="F42" s="64">
        <v>1</v>
      </c>
      <c r="G42" s="102" t="s">
        <v>36</v>
      </c>
      <c r="H42" s="103" t="s">
        <v>36</v>
      </c>
    </row>
    <row r="43" spans="1:8" x14ac:dyDescent="0.25">
      <c r="A43" s="58"/>
      <c r="B43" s="67" t="s">
        <v>22</v>
      </c>
      <c r="C43" s="68"/>
      <c r="D43" s="69"/>
      <c r="E43" s="63"/>
      <c r="F43" s="65"/>
      <c r="G43" s="66"/>
      <c r="H43" s="34"/>
    </row>
    <row r="44" spans="1:8" x14ac:dyDescent="0.25">
      <c r="A44" s="58"/>
      <c r="B44" s="70" t="s">
        <v>23</v>
      </c>
      <c r="C44" s="71"/>
      <c r="D44" s="72"/>
      <c r="E44" s="63"/>
      <c r="F44" s="65"/>
      <c r="G44" s="66"/>
      <c r="H44" s="34"/>
    </row>
    <row r="45" spans="1:8" x14ac:dyDescent="0.25">
      <c r="A45" s="58"/>
      <c r="B45" s="70" t="s">
        <v>24</v>
      </c>
      <c r="C45" s="71"/>
      <c r="D45" s="72"/>
      <c r="E45" s="63"/>
      <c r="F45" s="65"/>
      <c r="G45" s="66"/>
      <c r="H45" s="34"/>
    </row>
    <row r="46" spans="1:8" x14ac:dyDescent="0.25">
      <c r="A46" s="35" t="s">
        <v>30</v>
      </c>
      <c r="B46" s="26" t="s">
        <v>20</v>
      </c>
      <c r="C46" s="27"/>
      <c r="D46" s="28"/>
      <c r="E46" s="29" t="s">
        <v>21</v>
      </c>
      <c r="F46" s="31">
        <v>1</v>
      </c>
      <c r="G46" s="31">
        <v>0</v>
      </c>
      <c r="H46" s="23">
        <f>G46*F46</f>
        <v>0</v>
      </c>
    </row>
    <row r="47" spans="1:8" x14ac:dyDescent="0.25">
      <c r="A47" s="36"/>
      <c r="B47" s="26" t="s">
        <v>25</v>
      </c>
      <c r="C47" s="27"/>
      <c r="D47" s="28"/>
      <c r="E47" s="30"/>
      <c r="F47" s="53"/>
      <c r="G47" s="53"/>
      <c r="H47" s="24"/>
    </row>
    <row r="48" spans="1:8" x14ac:dyDescent="0.25">
      <c r="A48" s="35" t="s">
        <v>31</v>
      </c>
      <c r="B48" s="26" t="s">
        <v>20</v>
      </c>
      <c r="C48" s="27"/>
      <c r="D48" s="28"/>
      <c r="E48" s="29" t="s">
        <v>21</v>
      </c>
      <c r="F48" s="31">
        <v>1</v>
      </c>
      <c r="G48" s="31">
        <v>0</v>
      </c>
      <c r="H48" s="23">
        <f>G48*F48</f>
        <v>0</v>
      </c>
    </row>
    <row r="49" spans="1:12" x14ac:dyDescent="0.25">
      <c r="A49" s="36"/>
      <c r="B49" s="26" t="s">
        <v>28</v>
      </c>
      <c r="C49" s="27"/>
      <c r="D49" s="28"/>
      <c r="E49" s="30"/>
      <c r="F49" s="53"/>
      <c r="G49" s="53"/>
      <c r="H49" s="24"/>
    </row>
    <row r="50" spans="1:12" x14ac:dyDescent="0.25">
      <c r="A50" s="35" t="s">
        <v>32</v>
      </c>
      <c r="B50" s="26" t="s">
        <v>20</v>
      </c>
      <c r="C50" s="27"/>
      <c r="D50" s="28"/>
      <c r="E50" s="29" t="s">
        <v>21</v>
      </c>
      <c r="F50" s="31">
        <v>1</v>
      </c>
      <c r="G50" s="31">
        <v>0</v>
      </c>
      <c r="H50" s="23">
        <f>G50*F50</f>
        <v>0</v>
      </c>
    </row>
    <row r="51" spans="1:12" ht="30" customHeight="1" x14ac:dyDescent="0.25">
      <c r="A51" s="36"/>
      <c r="B51" s="38" t="s">
        <v>46</v>
      </c>
      <c r="C51" s="38"/>
      <c r="D51" s="38"/>
      <c r="E51" s="30"/>
      <c r="F51" s="53"/>
      <c r="G51" s="53"/>
      <c r="H51" s="24"/>
    </row>
    <row r="52" spans="1:12" s="17" customFormat="1" ht="14.25" customHeight="1" x14ac:dyDescent="0.25">
      <c r="A52" s="35" t="s">
        <v>48</v>
      </c>
      <c r="B52" s="84" t="s">
        <v>20</v>
      </c>
      <c r="C52" s="85"/>
      <c r="D52" s="86"/>
      <c r="E52" s="75" t="s">
        <v>21</v>
      </c>
      <c r="F52" s="77">
        <v>1</v>
      </c>
      <c r="G52" s="77">
        <v>0</v>
      </c>
      <c r="H52" s="79">
        <f>G52*F52</f>
        <v>0</v>
      </c>
    </row>
    <row r="53" spans="1:12" s="17" customFormat="1" ht="29.25" customHeight="1" x14ac:dyDescent="0.25">
      <c r="A53" s="36"/>
      <c r="B53" s="38" t="s">
        <v>47</v>
      </c>
      <c r="C53" s="38"/>
      <c r="D53" s="38"/>
      <c r="E53" s="76"/>
      <c r="F53" s="78"/>
      <c r="G53" s="78"/>
      <c r="H53" s="80"/>
    </row>
    <row r="54" spans="1:12" x14ac:dyDescent="0.25">
      <c r="A54" s="35" t="s">
        <v>33</v>
      </c>
      <c r="B54" s="26" t="s">
        <v>20</v>
      </c>
      <c r="C54" s="27"/>
      <c r="D54" s="28"/>
      <c r="E54" s="29" t="s">
        <v>21</v>
      </c>
      <c r="F54" s="31">
        <v>1</v>
      </c>
      <c r="G54" s="31">
        <v>0</v>
      </c>
      <c r="H54" s="23">
        <f>G54*F54</f>
        <v>0</v>
      </c>
    </row>
    <row r="55" spans="1:12" x14ac:dyDescent="0.25">
      <c r="A55" s="36"/>
      <c r="B55" s="39" t="s">
        <v>49</v>
      </c>
      <c r="C55" s="39"/>
      <c r="D55" s="39"/>
      <c r="E55" s="30"/>
      <c r="F55" s="53"/>
      <c r="G55" s="53"/>
      <c r="H55" s="24"/>
    </row>
    <row r="56" spans="1:12" x14ac:dyDescent="0.25">
      <c r="A56" s="35" t="s">
        <v>34</v>
      </c>
      <c r="B56" s="26" t="s">
        <v>20</v>
      </c>
      <c r="C56" s="27"/>
      <c r="D56" s="28"/>
      <c r="E56" s="29" t="s">
        <v>21</v>
      </c>
      <c r="F56" s="31">
        <v>1</v>
      </c>
      <c r="G56" s="31">
        <v>0</v>
      </c>
      <c r="H56" s="23">
        <f>G56*F56</f>
        <v>0</v>
      </c>
    </row>
    <row r="57" spans="1:12" x14ac:dyDescent="0.25">
      <c r="A57" s="36"/>
      <c r="B57" s="26" t="s">
        <v>26</v>
      </c>
      <c r="C57" s="27"/>
      <c r="D57" s="28"/>
      <c r="E57" s="30"/>
      <c r="F57" s="53"/>
      <c r="G57" s="53"/>
      <c r="H57" s="24"/>
    </row>
    <row r="58" spans="1:12" x14ac:dyDescent="0.25">
      <c r="A58" s="35" t="s">
        <v>35</v>
      </c>
      <c r="B58" s="26" t="s">
        <v>20</v>
      </c>
      <c r="C58" s="27"/>
      <c r="D58" s="28"/>
      <c r="E58" s="29" t="s">
        <v>21</v>
      </c>
      <c r="F58" s="31">
        <v>1</v>
      </c>
      <c r="G58" s="31">
        <v>0</v>
      </c>
      <c r="H58" s="23">
        <f>G58*F58</f>
        <v>0</v>
      </c>
    </row>
    <row r="59" spans="1:12" ht="15.75" thickBot="1" x14ac:dyDescent="0.3">
      <c r="A59" s="87"/>
      <c r="B59" s="81" t="s">
        <v>27</v>
      </c>
      <c r="C59" s="82"/>
      <c r="D59" s="83"/>
      <c r="E59" s="74"/>
      <c r="F59" s="73"/>
      <c r="G59" s="73"/>
      <c r="H59" s="41"/>
    </row>
    <row r="60" spans="1:12" s="18" customFormat="1" ht="26.25" customHeight="1" thickBot="1" x14ac:dyDescent="0.3">
      <c r="A60" s="7">
        <v>6</v>
      </c>
      <c r="B60" s="54" t="s">
        <v>50</v>
      </c>
      <c r="C60" s="55"/>
      <c r="D60" s="55"/>
      <c r="E60" s="55"/>
      <c r="F60" s="56"/>
      <c r="G60" s="21" t="s">
        <v>51</v>
      </c>
      <c r="H60" s="9">
        <f>SUM(H61:H78)</f>
        <v>0</v>
      </c>
    </row>
    <row r="61" spans="1:12" s="18" customFormat="1" x14ac:dyDescent="0.25">
      <c r="A61" s="57" t="s">
        <v>29</v>
      </c>
      <c r="B61" s="59" t="s">
        <v>20</v>
      </c>
      <c r="C61" s="60"/>
      <c r="D61" s="61"/>
      <c r="E61" s="62" t="s">
        <v>21</v>
      </c>
      <c r="F61" s="64">
        <v>1</v>
      </c>
      <c r="G61" s="102" t="s">
        <v>36</v>
      </c>
      <c r="H61" s="33" t="s">
        <v>36</v>
      </c>
      <c r="J61" s="22"/>
      <c r="K61" s="22"/>
      <c r="L61" s="22"/>
    </row>
    <row r="62" spans="1:12" s="18" customFormat="1" x14ac:dyDescent="0.25">
      <c r="A62" s="58"/>
      <c r="B62" s="67" t="s">
        <v>22</v>
      </c>
      <c r="C62" s="68"/>
      <c r="D62" s="69"/>
      <c r="E62" s="63"/>
      <c r="F62" s="65"/>
      <c r="G62" s="66"/>
      <c r="H62" s="34"/>
      <c r="J62" s="22"/>
      <c r="K62" s="22"/>
      <c r="L62" s="22"/>
    </row>
    <row r="63" spans="1:12" s="18" customFormat="1" x14ac:dyDescent="0.25">
      <c r="A63" s="58"/>
      <c r="B63" s="70" t="s">
        <v>23</v>
      </c>
      <c r="C63" s="71"/>
      <c r="D63" s="72"/>
      <c r="E63" s="63"/>
      <c r="F63" s="65"/>
      <c r="G63" s="66"/>
      <c r="H63" s="34"/>
      <c r="J63" s="22"/>
      <c r="K63" s="22"/>
      <c r="L63" s="22"/>
    </row>
    <row r="64" spans="1:12" s="18" customFormat="1" x14ac:dyDescent="0.25">
      <c r="A64" s="58"/>
      <c r="B64" s="70" t="s">
        <v>24</v>
      </c>
      <c r="C64" s="71"/>
      <c r="D64" s="72"/>
      <c r="E64" s="63"/>
      <c r="F64" s="65"/>
      <c r="G64" s="66"/>
      <c r="H64" s="34"/>
      <c r="J64" s="22"/>
      <c r="K64" s="22"/>
      <c r="L64" s="22"/>
    </row>
    <row r="65" spans="1:12" s="18" customFormat="1" x14ac:dyDescent="0.25">
      <c r="A65" s="35" t="s">
        <v>30</v>
      </c>
      <c r="B65" s="26" t="s">
        <v>20</v>
      </c>
      <c r="C65" s="27"/>
      <c r="D65" s="28"/>
      <c r="E65" s="29" t="s">
        <v>21</v>
      </c>
      <c r="F65" s="31">
        <v>1</v>
      </c>
      <c r="G65" s="31">
        <v>0</v>
      </c>
      <c r="H65" s="23">
        <f>G65*F65</f>
        <v>0</v>
      </c>
      <c r="J65" s="22"/>
      <c r="K65" s="22"/>
      <c r="L65" s="22"/>
    </row>
    <row r="66" spans="1:12" s="18" customFormat="1" x14ac:dyDescent="0.25">
      <c r="A66" s="36"/>
      <c r="B66" s="26" t="s">
        <v>25</v>
      </c>
      <c r="C66" s="27"/>
      <c r="D66" s="28"/>
      <c r="E66" s="30"/>
      <c r="F66" s="53"/>
      <c r="G66" s="53"/>
      <c r="H66" s="24"/>
      <c r="J66" s="22"/>
      <c r="K66" s="22"/>
      <c r="L66" s="22"/>
    </row>
    <row r="67" spans="1:12" s="18" customFormat="1" x14ac:dyDescent="0.25">
      <c r="A67" s="92" t="s">
        <v>31</v>
      </c>
      <c r="B67" s="89" t="s">
        <v>20</v>
      </c>
      <c r="C67" s="90"/>
      <c r="D67" s="91"/>
      <c r="E67" s="49" t="s">
        <v>21</v>
      </c>
      <c r="F67" s="51">
        <v>1</v>
      </c>
      <c r="G67" s="101" t="s">
        <v>36</v>
      </c>
      <c r="H67" s="23" t="s">
        <v>36</v>
      </c>
    </row>
    <row r="68" spans="1:12" s="18" customFormat="1" x14ac:dyDescent="0.25">
      <c r="A68" s="93"/>
      <c r="B68" s="89" t="s">
        <v>28</v>
      </c>
      <c r="C68" s="90"/>
      <c r="D68" s="91"/>
      <c r="E68" s="94"/>
      <c r="F68" s="88"/>
      <c r="G68" s="53"/>
      <c r="H68" s="24"/>
    </row>
    <row r="69" spans="1:12" s="18" customFormat="1" x14ac:dyDescent="0.25">
      <c r="A69" s="35" t="s">
        <v>32</v>
      </c>
      <c r="B69" s="26" t="s">
        <v>20</v>
      </c>
      <c r="C69" s="27"/>
      <c r="D69" s="28"/>
      <c r="E69" s="29" t="s">
        <v>21</v>
      </c>
      <c r="F69" s="31">
        <v>1</v>
      </c>
      <c r="G69" s="31">
        <v>0</v>
      </c>
      <c r="H69" s="23">
        <f>G69*F69</f>
        <v>0</v>
      </c>
    </row>
    <row r="70" spans="1:12" s="18" customFormat="1" ht="30" customHeight="1" x14ac:dyDescent="0.25">
      <c r="A70" s="36"/>
      <c r="B70" s="38" t="s">
        <v>46</v>
      </c>
      <c r="C70" s="38"/>
      <c r="D70" s="38"/>
      <c r="E70" s="30"/>
      <c r="F70" s="53"/>
      <c r="G70" s="53"/>
      <c r="H70" s="24"/>
    </row>
    <row r="71" spans="1:12" s="18" customFormat="1" ht="14.25" customHeight="1" x14ac:dyDescent="0.25">
      <c r="A71" s="35" t="s">
        <v>48</v>
      </c>
      <c r="B71" s="84" t="s">
        <v>20</v>
      </c>
      <c r="C71" s="85"/>
      <c r="D71" s="86"/>
      <c r="E71" s="75" t="s">
        <v>21</v>
      </c>
      <c r="F71" s="77">
        <v>1</v>
      </c>
      <c r="G71" s="77">
        <v>0</v>
      </c>
      <c r="H71" s="79">
        <f>G71*F71</f>
        <v>0</v>
      </c>
    </row>
    <row r="72" spans="1:12" s="18" customFormat="1" ht="29.25" customHeight="1" x14ac:dyDescent="0.25">
      <c r="A72" s="36"/>
      <c r="B72" s="38" t="s">
        <v>47</v>
      </c>
      <c r="C72" s="38"/>
      <c r="D72" s="38"/>
      <c r="E72" s="76"/>
      <c r="F72" s="78"/>
      <c r="G72" s="78"/>
      <c r="H72" s="80"/>
    </row>
    <row r="73" spans="1:12" s="18" customFormat="1" x14ac:dyDescent="0.25">
      <c r="A73" s="35" t="s">
        <v>33</v>
      </c>
      <c r="B73" s="26" t="s">
        <v>20</v>
      </c>
      <c r="C73" s="27"/>
      <c r="D73" s="28"/>
      <c r="E73" s="29" t="s">
        <v>21</v>
      </c>
      <c r="F73" s="31">
        <v>1</v>
      </c>
      <c r="G73" s="31">
        <v>0</v>
      </c>
      <c r="H73" s="23">
        <f>G73*F73</f>
        <v>0</v>
      </c>
    </row>
    <row r="74" spans="1:12" s="18" customFormat="1" x14ac:dyDescent="0.25">
      <c r="A74" s="36"/>
      <c r="B74" s="39" t="s">
        <v>49</v>
      </c>
      <c r="C74" s="39"/>
      <c r="D74" s="39"/>
      <c r="E74" s="30"/>
      <c r="F74" s="53"/>
      <c r="G74" s="53"/>
      <c r="H74" s="24"/>
    </row>
    <row r="75" spans="1:12" s="18" customFormat="1" x14ac:dyDescent="0.25">
      <c r="A75" s="92" t="s">
        <v>34</v>
      </c>
      <c r="B75" s="89" t="s">
        <v>20</v>
      </c>
      <c r="C75" s="90"/>
      <c r="D75" s="91"/>
      <c r="E75" s="49" t="s">
        <v>21</v>
      </c>
      <c r="F75" s="51">
        <v>1</v>
      </c>
      <c r="G75" s="31" t="s">
        <v>36</v>
      </c>
      <c r="H75" s="23" t="s">
        <v>36</v>
      </c>
    </row>
    <row r="76" spans="1:12" s="18" customFormat="1" x14ac:dyDescent="0.25">
      <c r="A76" s="93"/>
      <c r="B76" s="89" t="s">
        <v>26</v>
      </c>
      <c r="C76" s="90"/>
      <c r="D76" s="91"/>
      <c r="E76" s="94"/>
      <c r="F76" s="88"/>
      <c r="G76" s="53"/>
      <c r="H76" s="24"/>
    </row>
    <row r="77" spans="1:12" s="18" customFormat="1" x14ac:dyDescent="0.25">
      <c r="A77" s="92" t="s">
        <v>35</v>
      </c>
      <c r="B77" s="89" t="s">
        <v>20</v>
      </c>
      <c r="C77" s="90"/>
      <c r="D77" s="91"/>
      <c r="E77" s="49" t="s">
        <v>21</v>
      </c>
      <c r="F77" s="51">
        <v>1</v>
      </c>
      <c r="G77" s="31" t="s">
        <v>36</v>
      </c>
      <c r="H77" s="23" t="s">
        <v>36</v>
      </c>
    </row>
    <row r="78" spans="1:12" s="18" customFormat="1" ht="15.75" thickBot="1" x14ac:dyDescent="0.3">
      <c r="A78" s="95"/>
      <c r="B78" s="98" t="s">
        <v>27</v>
      </c>
      <c r="C78" s="99"/>
      <c r="D78" s="100"/>
      <c r="E78" s="96"/>
      <c r="F78" s="97"/>
      <c r="G78" s="73"/>
      <c r="H78" s="41"/>
    </row>
    <row r="79" spans="1:12" ht="26.25" thickBot="1" x14ac:dyDescent="0.3">
      <c r="A79" s="16"/>
      <c r="B79" s="16"/>
      <c r="C79" s="16"/>
      <c r="D79" s="16"/>
      <c r="E79" s="16"/>
      <c r="F79" s="16"/>
      <c r="G79" s="19" t="s">
        <v>44</v>
      </c>
      <c r="H79" s="9">
        <f>H22+H41+H5+H60</f>
        <v>0</v>
      </c>
    </row>
  </sheetData>
  <customSheetViews>
    <customSheetView guid="{8060E2AF-FD27-48EF-AE76-0D6FECC218AD}">
      <selection activeCell="J51" sqref="J51"/>
      <pageMargins left="0.7" right="0.7" top="0.75" bottom="0.75" header="0.3" footer="0.3"/>
    </customSheetView>
    <customSheetView guid="{8E8DDDB5-7712-46C7-9D5A-7D4621A52FDB}" scale="110" topLeftCell="A76">
      <selection activeCell="G100" sqref="G100"/>
      <pageMargins left="0.7" right="0.7" top="0.75" bottom="0.75" header="0.3" footer="0.3"/>
      <pageSetup paperSize="9" orientation="portrait" r:id="rId1"/>
    </customSheetView>
    <customSheetView guid="{51D9CA39-E777-4796-AF46-8E3CF7544CC9}" scale="110" topLeftCell="A62">
      <selection activeCell="G81" sqref="G81:G82"/>
      <pageMargins left="0.7" right="0.7" top="0.75" bottom="0.75" header="0.3" footer="0.3"/>
      <pageSetup paperSize="9" orientation="portrait" r:id="rId2"/>
    </customSheetView>
  </customSheetViews>
  <mergeCells count="230">
    <mergeCell ref="B76:D76"/>
    <mergeCell ref="A77:A78"/>
    <mergeCell ref="B77:D77"/>
    <mergeCell ref="E77:E78"/>
    <mergeCell ref="F77:F78"/>
    <mergeCell ref="G77:G78"/>
    <mergeCell ref="H77:H78"/>
    <mergeCell ref="B78:D78"/>
    <mergeCell ref="A75:A76"/>
    <mergeCell ref="B75:D75"/>
    <mergeCell ref="E75:E76"/>
    <mergeCell ref="F75:F76"/>
    <mergeCell ref="G75:G76"/>
    <mergeCell ref="H75:H76"/>
    <mergeCell ref="B72:D72"/>
    <mergeCell ref="A73:A74"/>
    <mergeCell ref="B73:D73"/>
    <mergeCell ref="E73:E74"/>
    <mergeCell ref="F73:F74"/>
    <mergeCell ref="G73:G74"/>
    <mergeCell ref="H73:H74"/>
    <mergeCell ref="B74:D74"/>
    <mergeCell ref="A71:A72"/>
    <mergeCell ref="B71:D71"/>
    <mergeCell ref="E71:E72"/>
    <mergeCell ref="F71:F72"/>
    <mergeCell ref="G71:G72"/>
    <mergeCell ref="H71:H72"/>
    <mergeCell ref="B68:D68"/>
    <mergeCell ref="A69:A70"/>
    <mergeCell ref="B69:D69"/>
    <mergeCell ref="E69:E70"/>
    <mergeCell ref="F69:F70"/>
    <mergeCell ref="G69:G70"/>
    <mergeCell ref="H69:H70"/>
    <mergeCell ref="B70:D70"/>
    <mergeCell ref="A67:A68"/>
    <mergeCell ref="B67:D67"/>
    <mergeCell ref="E67:E68"/>
    <mergeCell ref="A65:A66"/>
    <mergeCell ref="B65:D65"/>
    <mergeCell ref="E65:E66"/>
    <mergeCell ref="F65:F66"/>
    <mergeCell ref="G65:G66"/>
    <mergeCell ref="H65:H66"/>
    <mergeCell ref="B66:D66"/>
    <mergeCell ref="F67:F68"/>
    <mergeCell ref="G67:G68"/>
    <mergeCell ref="H67:H68"/>
    <mergeCell ref="A56:A57"/>
    <mergeCell ref="A58:A59"/>
    <mergeCell ref="A54:A55"/>
    <mergeCell ref="B62:D62"/>
    <mergeCell ref="B63:D63"/>
    <mergeCell ref="B60:F60"/>
    <mergeCell ref="A61:A64"/>
    <mergeCell ref="B61:D61"/>
    <mergeCell ref="E61:E64"/>
    <mergeCell ref="F61:F64"/>
    <mergeCell ref="G61:G64"/>
    <mergeCell ref="H61:H64"/>
    <mergeCell ref="B64:D64"/>
    <mergeCell ref="B59:D59"/>
    <mergeCell ref="B41:F41"/>
    <mergeCell ref="H37:H38"/>
    <mergeCell ref="B56:D56"/>
    <mergeCell ref="B57:D57"/>
    <mergeCell ref="B58:D58"/>
    <mergeCell ref="B54:D54"/>
    <mergeCell ref="B55:D55"/>
    <mergeCell ref="B52:D52"/>
    <mergeCell ref="B53:D53"/>
    <mergeCell ref="E31:E32"/>
    <mergeCell ref="F31:F32"/>
    <mergeCell ref="G31:G32"/>
    <mergeCell ref="H31:H32"/>
    <mergeCell ref="G58:G59"/>
    <mergeCell ref="H58:H59"/>
    <mergeCell ref="H42:H45"/>
    <mergeCell ref="H39:H40"/>
    <mergeCell ref="E56:E57"/>
    <mergeCell ref="F56:F57"/>
    <mergeCell ref="G56:G57"/>
    <mergeCell ref="H56:H57"/>
    <mergeCell ref="E58:E59"/>
    <mergeCell ref="F58:F59"/>
    <mergeCell ref="E54:E55"/>
    <mergeCell ref="F54:F55"/>
    <mergeCell ref="G54:G55"/>
    <mergeCell ref="H54:H55"/>
    <mergeCell ref="E52:E53"/>
    <mergeCell ref="F52:F53"/>
    <mergeCell ref="G52:G53"/>
    <mergeCell ref="H52:H53"/>
    <mergeCell ref="H50:H51"/>
    <mergeCell ref="B51:D51"/>
    <mergeCell ref="A46:A47"/>
    <mergeCell ref="B46:D46"/>
    <mergeCell ref="E46:E47"/>
    <mergeCell ref="F46:F47"/>
    <mergeCell ref="G46:G47"/>
    <mergeCell ref="H46:H47"/>
    <mergeCell ref="B47:D47"/>
    <mergeCell ref="A48:A49"/>
    <mergeCell ref="B48:D48"/>
    <mergeCell ref="E48:E49"/>
    <mergeCell ref="F48:F49"/>
    <mergeCell ref="G48:G49"/>
    <mergeCell ref="H48:H49"/>
    <mergeCell ref="B49:D49"/>
    <mergeCell ref="A42:A45"/>
    <mergeCell ref="B42:D42"/>
    <mergeCell ref="E42:E45"/>
    <mergeCell ref="F42:F45"/>
    <mergeCell ref="G42:G45"/>
    <mergeCell ref="B43:D43"/>
    <mergeCell ref="B44:D44"/>
    <mergeCell ref="B45:D45"/>
    <mergeCell ref="A50:A51"/>
    <mergeCell ref="B50:D50"/>
    <mergeCell ref="E50:E51"/>
    <mergeCell ref="F50:F51"/>
    <mergeCell ref="G50:G51"/>
    <mergeCell ref="A39:A40"/>
    <mergeCell ref="B39:D39"/>
    <mergeCell ref="E39:E40"/>
    <mergeCell ref="F39:F40"/>
    <mergeCell ref="G39:G40"/>
    <mergeCell ref="B40:D40"/>
    <mergeCell ref="A37:A38"/>
    <mergeCell ref="B37:D37"/>
    <mergeCell ref="E37:E38"/>
    <mergeCell ref="F37:F38"/>
    <mergeCell ref="G37:G38"/>
    <mergeCell ref="B38:D38"/>
    <mergeCell ref="A35:A36"/>
    <mergeCell ref="B35:D35"/>
    <mergeCell ref="E35:E36"/>
    <mergeCell ref="F35:F36"/>
    <mergeCell ref="G35:G36"/>
    <mergeCell ref="H35:H36"/>
    <mergeCell ref="B36:D36"/>
    <mergeCell ref="A29:A30"/>
    <mergeCell ref="B29:D29"/>
    <mergeCell ref="E29:E30"/>
    <mergeCell ref="F29:F30"/>
    <mergeCell ref="G29:G30"/>
    <mergeCell ref="H29:H30"/>
    <mergeCell ref="B30:D30"/>
    <mergeCell ref="B32:D32"/>
    <mergeCell ref="A33:A34"/>
    <mergeCell ref="B33:D33"/>
    <mergeCell ref="E33:E34"/>
    <mergeCell ref="F33:F34"/>
    <mergeCell ref="G33:G34"/>
    <mergeCell ref="H33:H34"/>
    <mergeCell ref="B34:D34"/>
    <mergeCell ref="A31:A32"/>
    <mergeCell ref="B31:D31"/>
    <mergeCell ref="A10:A11"/>
    <mergeCell ref="B10:D10"/>
    <mergeCell ref="E10:E11"/>
    <mergeCell ref="F10:F11"/>
    <mergeCell ref="G10:G11"/>
    <mergeCell ref="H10:H11"/>
    <mergeCell ref="B11:D11"/>
    <mergeCell ref="E16:E17"/>
    <mergeCell ref="F16:F17"/>
    <mergeCell ref="A16:A17"/>
    <mergeCell ref="B16:D16"/>
    <mergeCell ref="A2:H2"/>
    <mergeCell ref="G6:G9"/>
    <mergeCell ref="H6:H9"/>
    <mergeCell ref="B7:D7"/>
    <mergeCell ref="B8:D8"/>
    <mergeCell ref="B9:D9"/>
    <mergeCell ref="B4:D4"/>
    <mergeCell ref="A6:A9"/>
    <mergeCell ref="B6:D6"/>
    <mergeCell ref="E6:E9"/>
    <mergeCell ref="F6:F9"/>
    <mergeCell ref="A52:A53"/>
    <mergeCell ref="H20:H21"/>
    <mergeCell ref="B21:D21"/>
    <mergeCell ref="A18:A19"/>
    <mergeCell ref="B18:D18"/>
    <mergeCell ref="H18:H19"/>
    <mergeCell ref="B17:D17"/>
    <mergeCell ref="B19:D19"/>
    <mergeCell ref="G16:G17"/>
    <mergeCell ref="A20:A21"/>
    <mergeCell ref="B20:D20"/>
    <mergeCell ref="E20:E21"/>
    <mergeCell ref="F20:F21"/>
    <mergeCell ref="G20:G21"/>
    <mergeCell ref="E18:E19"/>
    <mergeCell ref="F18:F19"/>
    <mergeCell ref="G18:G19"/>
    <mergeCell ref="A27:A28"/>
    <mergeCell ref="B27:D27"/>
    <mergeCell ref="E27:E28"/>
    <mergeCell ref="F27:F28"/>
    <mergeCell ref="G27:G28"/>
    <mergeCell ref="B22:F22"/>
    <mergeCell ref="A23:A26"/>
    <mergeCell ref="A14:A15"/>
    <mergeCell ref="A12:A13"/>
    <mergeCell ref="B14:D14"/>
    <mergeCell ref="E12:E13"/>
    <mergeCell ref="F12:F13"/>
    <mergeCell ref="G12:G13"/>
    <mergeCell ref="H12:H13"/>
    <mergeCell ref="B13:D13"/>
    <mergeCell ref="B15:D15"/>
    <mergeCell ref="B12:D12"/>
    <mergeCell ref="E14:E15"/>
    <mergeCell ref="F14:F15"/>
    <mergeCell ref="G14:G15"/>
    <mergeCell ref="H14:H15"/>
    <mergeCell ref="H16:H17"/>
    <mergeCell ref="H27:H28"/>
    <mergeCell ref="H23:H26"/>
    <mergeCell ref="B23:D23"/>
    <mergeCell ref="E23:E26"/>
    <mergeCell ref="F23:F26"/>
    <mergeCell ref="G23:G26"/>
    <mergeCell ref="B28:D28"/>
    <mergeCell ref="B24:D24"/>
    <mergeCell ref="B25:D25"/>
    <mergeCell ref="B26:D26"/>
  </mergeCells>
  <pageMargins left="0.70866141732283472" right="0.70866141732283472" top="0.74803149606299213" bottom="0.74803149606299213" header="0.31496062992125984" footer="0.31496062992125984"/>
  <pageSetup paperSize="8" scale="6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2.TRAKCJA</vt:lpstr>
      <vt:lpstr>'2.TRAKCJA'!Obszar_wydruku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Szrama Mateusz</dc:creator>
  <cp:lastModifiedBy>Michał Idczak</cp:lastModifiedBy>
  <cp:lastPrinted>2019-12-12T11:03:02Z</cp:lastPrinted>
  <dcterms:created xsi:type="dcterms:W3CDTF">2017-07-13T06:12:28Z</dcterms:created>
  <dcterms:modified xsi:type="dcterms:W3CDTF">2019-12-12T11:03:07Z</dcterms:modified>
</cp:coreProperties>
</file>