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ZRK L151\AppData\Local\Microsoft\Windows\INetCache\Content.Outlook\B878AOLG\"/>
    </mc:Choice>
  </mc:AlternateContent>
  <xr:revisionPtr revIDLastSave="0" documentId="13_ncr:1_{E41C0028-A5C6-47FD-A0A2-3F4DF871B4B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teriał" sheetId="3" r:id="rId1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H4" i="3"/>
  <c r="H25" i="3" l="1"/>
</calcChain>
</file>

<file path=xl/sharedStrings.xml><?xml version="1.0" encoding="utf-8"?>
<sst xmlns="http://schemas.openxmlformats.org/spreadsheetml/2006/main" count="51" uniqueCount="36">
  <si>
    <t>m2</t>
  </si>
  <si>
    <t>t</t>
  </si>
  <si>
    <t>szt</t>
  </si>
  <si>
    <t>m3</t>
  </si>
  <si>
    <t>dm3</t>
  </si>
  <si>
    <t>Nazwa materiału, typ</t>
  </si>
  <si>
    <t>j.m</t>
  </si>
  <si>
    <t xml:space="preserve">ilość </t>
  </si>
  <si>
    <t>cena jedn.</t>
  </si>
  <si>
    <t>blacha stalowa żeberkowa</t>
  </si>
  <si>
    <t>kg</t>
  </si>
  <si>
    <t>poręcze stalowe (kpl.)</t>
  </si>
  <si>
    <t>kształtowniki stalowe walcowane na gorąco, blacha  przeciwwykolejeniowe grubości 10 mm</t>
  </si>
  <si>
    <t>podkłady kolejowe bukowe II-B</t>
  </si>
  <si>
    <t>mostownice normalnotorowe nasycone sosnowe</t>
  </si>
  <si>
    <t xml:space="preserve">deski i krawędziaki iglaste nasycone </t>
  </si>
  <si>
    <t>wkręty do podkładów typ 60A</t>
  </si>
  <si>
    <t>śruby stopowe Ssb 16-75</t>
  </si>
  <si>
    <t>pierścienie sprężyste podwójne</t>
  </si>
  <si>
    <t>śruby łubkowe M24,nakrętki M24,łapki LP2</t>
  </si>
  <si>
    <t>łapki do szyn Łpa 2</t>
  </si>
  <si>
    <t>pierścienie sprężyste potrójne</t>
  </si>
  <si>
    <t>ASOCRET-GM 100- zaprawa naprawcza</t>
  </si>
  <si>
    <t>zaprawa naprawcza do cegieł</t>
  </si>
  <si>
    <t>powłoka gruntująca:wysokocynkowa farba epoksydowa</t>
  </si>
  <si>
    <t>międzywarstwa:farba eposydowa</t>
  </si>
  <si>
    <t>farba nawierzchniowa: farba poliuretanowa</t>
  </si>
  <si>
    <t>Stal zbrojeniowa AIII-N - prefabrykaty</t>
  </si>
  <si>
    <t>wartość netto [PLN]</t>
  </si>
  <si>
    <t>preparat hydrofobizujący płynny</t>
  </si>
  <si>
    <t>żel akrylowy typu Webac 240 /składnik A1+A2 i składnik B/</t>
  </si>
  <si>
    <t>ZAKUP I DOSTAWA MATERIAŁU - KOSZTORYS OFERTOWY</t>
  </si>
  <si>
    <t>L.p.</t>
  </si>
  <si>
    <t>niesort kamienny 0-31,5mm</t>
  </si>
  <si>
    <t>SUMA netto [PLN]</t>
  </si>
  <si>
    <t>Naprawa bieżąca 3 obiektów inżynieryjnych: 2 wiaduktów w km 2,854 i w km 3,674 oraz przepustu w km 4,661 na linii kolejowej                      nr 390 Bzowo Goraj – Czarnków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</si>
</sst>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zcionka tekstu podstawowego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/>
    </xf>
    <xf numFmtId="4" fontId="3" fillId="0" borderId="11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4" fillId="0" borderId="0" xfId="1" applyNumberFormat="1" applyFont="1" applyAlignment="1">
      <alignment horizontal="right" vertical="center"/>
    </xf>
    <xf numFmtId="4" fontId="4" fillId="0" borderId="2" xfId="1" applyNumberFormat="1" applyFont="1" applyBorder="1" applyAlignment="1">
      <alignment horizontal="center" vertical="center"/>
    </xf>
    <xf numFmtId="4" fontId="8" fillId="0" borderId="1" xfId="0" applyNumberFormat="1" applyFont="1" applyBorder="1"/>
    <xf numFmtId="4" fontId="8" fillId="0" borderId="10" xfId="0" applyNumberFormat="1" applyFont="1" applyBorder="1"/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47CD74E4-9054-4BAA-943D-F629EA775A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B0FF-4B0E-4233-BFD4-76BF3C34CBA8}">
  <dimension ref="C1:H34"/>
  <sheetViews>
    <sheetView tabSelected="1" topLeftCell="C10" zoomScaleNormal="100" workbookViewId="0">
      <selection activeCell="M22" sqref="M20:M22"/>
    </sheetView>
  </sheetViews>
  <sheetFormatPr defaultRowHeight="14.4"/>
  <cols>
    <col min="3" max="3" width="8.88671875" style="1"/>
    <col min="4" max="4" width="54.44140625" customWidth="1"/>
    <col min="5" max="7" width="17.21875" customWidth="1"/>
    <col min="8" max="8" width="21.6640625" customWidth="1"/>
  </cols>
  <sheetData>
    <row r="1" spans="3:8" ht="41.4" customHeight="1">
      <c r="C1" s="25" t="s">
        <v>35</v>
      </c>
      <c r="D1" s="26"/>
      <c r="E1" s="26"/>
      <c r="F1" s="26"/>
      <c r="G1" s="26"/>
      <c r="H1" s="27"/>
    </row>
    <row r="2" spans="3:8" ht="19.8" customHeight="1" thickBot="1">
      <c r="C2" s="28" t="s">
        <v>31</v>
      </c>
      <c r="D2" s="29"/>
      <c r="E2" s="29"/>
      <c r="F2" s="29"/>
      <c r="G2" s="29"/>
      <c r="H2" s="30"/>
    </row>
    <row r="3" spans="3:8" ht="15" thickBot="1">
      <c r="C3" s="13" t="s">
        <v>32</v>
      </c>
      <c r="D3" s="10" t="s">
        <v>5</v>
      </c>
      <c r="E3" s="7" t="s">
        <v>6</v>
      </c>
      <c r="F3" s="7" t="s">
        <v>7</v>
      </c>
      <c r="G3" s="8" t="s">
        <v>8</v>
      </c>
      <c r="H3" s="9" t="s">
        <v>28</v>
      </c>
    </row>
    <row r="4" spans="3:8">
      <c r="C4" s="14">
        <v>1</v>
      </c>
      <c r="D4" s="15" t="s">
        <v>33</v>
      </c>
      <c r="E4" s="16" t="s">
        <v>1</v>
      </c>
      <c r="F4" s="16">
        <v>145.85</v>
      </c>
      <c r="G4" s="17"/>
      <c r="H4" s="18">
        <f>F4*G4</f>
        <v>0</v>
      </c>
    </row>
    <row r="5" spans="3:8">
      <c r="C5" s="19">
        <v>2</v>
      </c>
      <c r="D5" s="11" t="s">
        <v>9</v>
      </c>
      <c r="E5" s="2" t="s">
        <v>10</v>
      </c>
      <c r="F5" s="2">
        <v>762.08</v>
      </c>
      <c r="G5" s="3"/>
      <c r="H5" s="4">
        <f>F5*G5</f>
        <v>0</v>
      </c>
    </row>
    <row r="6" spans="3:8">
      <c r="C6" s="19">
        <v>3</v>
      </c>
      <c r="D6" s="11" t="s">
        <v>11</v>
      </c>
      <c r="E6" s="2" t="s">
        <v>10</v>
      </c>
      <c r="F6" s="2">
        <v>2053</v>
      </c>
      <c r="G6" s="3"/>
      <c r="H6" s="4">
        <f t="shared" ref="H6:H24" si="0">F6*G6</f>
        <v>0</v>
      </c>
    </row>
    <row r="7" spans="3:8" ht="27.6">
      <c r="C7" s="19">
        <v>4</v>
      </c>
      <c r="D7" s="11" t="s">
        <v>12</v>
      </c>
      <c r="E7" s="2" t="s">
        <v>10</v>
      </c>
      <c r="F7" s="2">
        <v>6824.08</v>
      </c>
      <c r="G7" s="3"/>
      <c r="H7" s="4">
        <f t="shared" si="0"/>
        <v>0</v>
      </c>
    </row>
    <row r="8" spans="3:8">
      <c r="C8" s="19">
        <v>5</v>
      </c>
      <c r="D8" s="11" t="s">
        <v>13</v>
      </c>
      <c r="E8" s="2" t="s">
        <v>2</v>
      </c>
      <c r="F8" s="2">
        <v>62</v>
      </c>
      <c r="G8" s="3"/>
      <c r="H8" s="4">
        <f t="shared" si="0"/>
        <v>0</v>
      </c>
    </row>
    <row r="9" spans="3:8">
      <c r="C9" s="19">
        <v>6</v>
      </c>
      <c r="D9" s="11" t="s">
        <v>14</v>
      </c>
      <c r="E9" s="2" t="s">
        <v>3</v>
      </c>
      <c r="F9" s="2">
        <v>15.4</v>
      </c>
      <c r="G9" s="3"/>
      <c r="H9" s="4">
        <f t="shared" si="0"/>
        <v>0</v>
      </c>
    </row>
    <row r="10" spans="3:8">
      <c r="C10" s="19">
        <v>7</v>
      </c>
      <c r="D10" s="11" t="s">
        <v>15</v>
      </c>
      <c r="E10" s="2" t="s">
        <v>3</v>
      </c>
      <c r="F10" s="2">
        <v>5.2480000000000002</v>
      </c>
      <c r="G10" s="3"/>
      <c r="H10" s="4">
        <f t="shared" si="0"/>
        <v>0</v>
      </c>
    </row>
    <row r="11" spans="3:8">
      <c r="C11" s="19">
        <v>8</v>
      </c>
      <c r="D11" s="11" t="s">
        <v>16</v>
      </c>
      <c r="E11" s="2" t="s">
        <v>2</v>
      </c>
      <c r="F11" s="2">
        <v>1160</v>
      </c>
      <c r="G11" s="3"/>
      <c r="H11" s="4">
        <f t="shared" si="0"/>
        <v>0</v>
      </c>
    </row>
    <row r="12" spans="3:8">
      <c r="C12" s="19">
        <v>9</v>
      </c>
      <c r="D12" s="11" t="s">
        <v>17</v>
      </c>
      <c r="E12" s="2" t="s">
        <v>2</v>
      </c>
      <c r="F12" s="2">
        <v>580</v>
      </c>
      <c r="G12" s="3"/>
      <c r="H12" s="4">
        <f t="shared" si="0"/>
        <v>0</v>
      </c>
    </row>
    <row r="13" spans="3:8">
      <c r="C13" s="19">
        <v>10</v>
      </c>
      <c r="D13" s="11" t="s">
        <v>18</v>
      </c>
      <c r="E13" s="2" t="s">
        <v>2</v>
      </c>
      <c r="F13" s="2">
        <v>1190</v>
      </c>
      <c r="G13" s="3"/>
      <c r="H13" s="4">
        <f t="shared" si="0"/>
        <v>0</v>
      </c>
    </row>
    <row r="14" spans="3:8">
      <c r="C14" s="19">
        <v>11</v>
      </c>
      <c r="D14" s="11" t="s">
        <v>19</v>
      </c>
      <c r="E14" s="2" t="s">
        <v>10</v>
      </c>
      <c r="F14" s="2">
        <v>290</v>
      </c>
      <c r="G14" s="3"/>
      <c r="H14" s="4">
        <f t="shared" si="0"/>
        <v>0</v>
      </c>
    </row>
    <row r="15" spans="3:8">
      <c r="C15" s="19">
        <v>12</v>
      </c>
      <c r="D15" s="11" t="s">
        <v>20</v>
      </c>
      <c r="E15" s="2" t="s">
        <v>2</v>
      </c>
      <c r="F15" s="2">
        <v>620</v>
      </c>
      <c r="G15" s="3"/>
      <c r="H15" s="4">
        <f t="shared" si="0"/>
        <v>0</v>
      </c>
    </row>
    <row r="16" spans="3:8">
      <c r="C16" s="19">
        <v>13</v>
      </c>
      <c r="D16" s="11" t="s">
        <v>21</v>
      </c>
      <c r="E16" s="2" t="s">
        <v>2</v>
      </c>
      <c r="F16" s="2">
        <v>580</v>
      </c>
      <c r="G16" s="3"/>
      <c r="H16" s="4">
        <f t="shared" si="0"/>
        <v>0</v>
      </c>
    </row>
    <row r="17" spans="3:8">
      <c r="C17" s="19">
        <v>14</v>
      </c>
      <c r="D17" s="11" t="s">
        <v>22</v>
      </c>
      <c r="E17" s="2" t="s">
        <v>10</v>
      </c>
      <c r="F17" s="2">
        <v>10500</v>
      </c>
      <c r="G17" s="23"/>
      <c r="H17" s="4">
        <f t="shared" si="0"/>
        <v>0</v>
      </c>
    </row>
    <row r="18" spans="3:8">
      <c r="C18" s="19">
        <v>15</v>
      </c>
      <c r="D18" s="11" t="s">
        <v>30</v>
      </c>
      <c r="E18" s="2" t="s">
        <v>10</v>
      </c>
      <c r="F18" s="2">
        <v>1900</v>
      </c>
      <c r="G18" s="23"/>
      <c r="H18" s="4">
        <f t="shared" si="0"/>
        <v>0</v>
      </c>
    </row>
    <row r="19" spans="3:8">
      <c r="C19" s="19">
        <v>16</v>
      </c>
      <c r="D19" s="11" t="s">
        <v>23</v>
      </c>
      <c r="E19" s="2" t="s">
        <v>10</v>
      </c>
      <c r="F19" s="2">
        <v>3200</v>
      </c>
      <c r="G19" s="23"/>
      <c r="H19" s="4">
        <f t="shared" si="0"/>
        <v>0</v>
      </c>
    </row>
    <row r="20" spans="3:8">
      <c r="C20" s="19">
        <v>17</v>
      </c>
      <c r="D20" s="11" t="s">
        <v>29</v>
      </c>
      <c r="E20" s="2" t="s">
        <v>4</v>
      </c>
      <c r="F20" s="2">
        <v>320</v>
      </c>
      <c r="G20" s="23"/>
      <c r="H20" s="4">
        <f t="shared" si="0"/>
        <v>0</v>
      </c>
    </row>
    <row r="21" spans="3:8">
      <c r="C21" s="19">
        <v>18</v>
      </c>
      <c r="D21" s="11" t="s">
        <v>24</v>
      </c>
      <c r="E21" s="2" t="s">
        <v>0</v>
      </c>
      <c r="F21" s="2">
        <v>740</v>
      </c>
      <c r="G21" s="23"/>
      <c r="H21" s="4">
        <f t="shared" si="0"/>
        <v>0</v>
      </c>
    </row>
    <row r="22" spans="3:8">
      <c r="C22" s="19">
        <v>19</v>
      </c>
      <c r="D22" s="11" t="s">
        <v>25</v>
      </c>
      <c r="E22" s="2" t="s">
        <v>0</v>
      </c>
      <c r="F22" s="2">
        <v>1440</v>
      </c>
      <c r="G22" s="23"/>
      <c r="H22" s="4">
        <f t="shared" si="0"/>
        <v>0</v>
      </c>
    </row>
    <row r="23" spans="3:8">
      <c r="C23" s="19">
        <v>20</v>
      </c>
      <c r="D23" s="11" t="s">
        <v>26</v>
      </c>
      <c r="E23" s="2" t="s">
        <v>0</v>
      </c>
      <c r="F23" s="2">
        <v>740</v>
      </c>
      <c r="G23" s="23"/>
      <c r="H23" s="4">
        <f t="shared" si="0"/>
        <v>0</v>
      </c>
    </row>
    <row r="24" spans="3:8" ht="15" thickBot="1">
      <c r="C24" s="20">
        <v>21</v>
      </c>
      <c r="D24" s="12" t="s">
        <v>27</v>
      </c>
      <c r="E24" s="5" t="s">
        <v>10</v>
      </c>
      <c r="F24" s="5">
        <v>4540</v>
      </c>
      <c r="G24" s="24"/>
      <c r="H24" s="4">
        <f t="shared" si="0"/>
        <v>0</v>
      </c>
    </row>
    <row r="25" spans="3:8" ht="15" thickBot="1">
      <c r="G25" s="21" t="s">
        <v>34</v>
      </c>
      <c r="H25" s="22">
        <f>SUM(H4:H24)</f>
        <v>0</v>
      </c>
    </row>
    <row r="34" spans="4:4">
      <c r="D34" s="6"/>
    </row>
  </sheetData>
  <mergeCells count="2">
    <mergeCell ref="C1:H1"/>
    <mergeCell ref="C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Śmiglewski</dc:creator>
  <cp:lastModifiedBy>ZRK L151</cp:lastModifiedBy>
  <dcterms:created xsi:type="dcterms:W3CDTF">2015-06-05T18:19:34Z</dcterms:created>
  <dcterms:modified xsi:type="dcterms:W3CDTF">2021-05-28T07:10:18Z</dcterms:modified>
</cp:coreProperties>
</file>