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xr:revisionPtr revIDLastSave="0" documentId="8_{17CA87E6-3969-4444-9E41-12DC4A5F08B0}" xr6:coauthVersionLast="45" xr6:coauthVersionMax="45" xr10:uidLastSave="{00000000-0000-0000-0000-000000000000}"/>
  <bookViews>
    <workbookView xWindow="-18744" yWindow="3096" windowWidth="17280" windowHeight="12432" autoFilterDateGrouping="0"/>
  </bookViews>
  <sheets>
    <sheet name="materiały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3" l="1"/>
  <c r="G14" i="3"/>
</calcChain>
</file>

<file path=xl/sharedStrings.xml><?xml version="1.0" encoding="utf-8"?>
<sst xmlns="http://schemas.openxmlformats.org/spreadsheetml/2006/main" count="81" uniqueCount="58">
  <si>
    <t>m2</t>
  </si>
  <si>
    <t>m3</t>
  </si>
  <si>
    <t>kg</t>
  </si>
  <si>
    <t>Prefabrykowany wtlot drenu</t>
  </si>
  <si>
    <t>Nr pozycji przedmiarowej</t>
  </si>
  <si>
    <t>Nazwa materiału, typ</t>
  </si>
  <si>
    <t>j.m</t>
  </si>
  <si>
    <t xml:space="preserve">ilość </t>
  </si>
  <si>
    <t xml:space="preserve"> 1.5</t>
  </si>
  <si>
    <t xml:space="preserve">Płyty drogowe </t>
  </si>
  <si>
    <t>szt</t>
  </si>
  <si>
    <t>Niesort na podbudowę</t>
  </si>
  <si>
    <t xml:space="preserve"> 2.5</t>
  </si>
  <si>
    <t>Geowłóknina separacyjno-filtracyjna</t>
  </si>
  <si>
    <t xml:space="preserve"> 2.6</t>
  </si>
  <si>
    <t>Niesort  0-31,5</t>
  </si>
  <si>
    <t xml:space="preserve"> 5.2</t>
  </si>
  <si>
    <t>Grunt stabilizowany cementem</t>
  </si>
  <si>
    <t>Grunt zasypowy</t>
  </si>
  <si>
    <t>tymczasowa warstwa przeciwerozyjna, humus, grunt nasypowy</t>
  </si>
  <si>
    <t xml:space="preserve"> 6.1</t>
  </si>
  <si>
    <t xml:space="preserve"> 7.1</t>
  </si>
  <si>
    <t>Pręty zbrojeniowe - sprefabrykowane wg PW</t>
  </si>
  <si>
    <t xml:space="preserve"> 8.1</t>
  </si>
  <si>
    <t>Beton C12/15</t>
  </si>
  <si>
    <t>Beton C30/37</t>
  </si>
  <si>
    <t xml:space="preserve"> 9.1</t>
  </si>
  <si>
    <t>Hydroizolacja MMA 6mm + piasek</t>
  </si>
  <si>
    <t xml:space="preserve"> 9.2</t>
  </si>
  <si>
    <t xml:space="preserve"> 9.4</t>
  </si>
  <si>
    <t>Zaprawa mineralna do izolacji odziemnych pow. betonu</t>
  </si>
  <si>
    <t xml:space="preserve"> 9.5</t>
  </si>
  <si>
    <t>Folia kubełkowa</t>
  </si>
  <si>
    <t>powłoka antykarbonatyzacyjna i przeciwwilgociowa</t>
  </si>
  <si>
    <t>malarska powłoka antygraffiti</t>
  </si>
  <si>
    <t xml:space="preserve">kostka kamienna gr 15cm </t>
  </si>
  <si>
    <t>podsypka piaskowo cementowa</t>
  </si>
  <si>
    <t>SUMA</t>
  </si>
  <si>
    <t>rurociąg do przeprowadzenia cieku</t>
  </si>
  <si>
    <t>kpl</t>
  </si>
  <si>
    <t xml:space="preserve"> 5.3, 5,4</t>
  </si>
  <si>
    <t xml:space="preserve"> 5.5</t>
  </si>
  <si>
    <t>konstrukcji przepustu z blach falistych np. typu HCPA-4 długości L=7,1m zabezpieczonej antykorozyjnie</t>
  </si>
  <si>
    <t xml:space="preserve"> 8.2</t>
  </si>
  <si>
    <t xml:space="preserve"> 8.3</t>
  </si>
  <si>
    <t>Beton C25/30</t>
  </si>
  <si>
    <t xml:space="preserve"> 9.3</t>
  </si>
  <si>
    <t xml:space="preserve"> 10.3</t>
  </si>
  <si>
    <t xml:space="preserve"> 11.1, 11.2</t>
  </si>
  <si>
    <t>Balustrady stalowe ocynkowane</t>
  </si>
  <si>
    <t>Kotwy wklejane do balustrad</t>
  </si>
  <si>
    <t>cena jednostkowa [PLN]</t>
  </si>
  <si>
    <t>wartość netto [PLN]</t>
  </si>
  <si>
    <t>Wykonanie robót budowlanych w zakresie rozbiórki istniejącego i budowy nowego przepustu zlokalizowanego w km 218,455 w ciągu linii kolejowej nr 430 wraz z uzyskaniem pozwolenia na użytkowanie</t>
  </si>
  <si>
    <t>Wycena ofertowa dostawy materiałów  do realizacji zadania:</t>
  </si>
  <si>
    <t xml:space="preserve"> 9.6</t>
  </si>
  <si>
    <t xml:space="preserve"> 11.5</t>
  </si>
  <si>
    <t xml:space="preserve"> 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</si>
</sst>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name val="Czcionka tekstu podstawowego"/>
      <charset val="238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4" fontId="1" fillId="0" borderId="3" xfId="1" applyNumberFormat="1" applyFont="1" applyBorder="1" applyAlignment="1">
      <alignment horizontal="center" vertical="center" wrapText="1"/>
    </xf>
    <xf numFmtId="16" fontId="1" fillId="2" borderId="4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" fontId="1" fillId="2" borderId="5" xfId="1" applyNumberFormat="1" applyFont="1" applyFill="1" applyBorder="1" applyAlignment="1">
      <alignment horizontal="center" vertical="center" wrapText="1"/>
    </xf>
    <xf numFmtId="16" fontId="1" fillId="0" borderId="5" xfId="1" applyNumberFormat="1" applyFont="1" applyBorder="1" applyAlignment="1">
      <alignment horizontal="center" vertical="center" wrapText="1"/>
    </xf>
    <xf numFmtId="16" fontId="1" fillId="2" borderId="6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10" xfId="1" applyNumberFormat="1" applyFont="1" applyBorder="1" applyAlignment="1">
      <alignment horizontal="center" vertical="center"/>
    </xf>
    <xf numFmtId="4" fontId="1" fillId="0" borderId="8" xfId="1" applyNumberFormat="1" applyFont="1" applyBorder="1" applyAlignment="1">
      <alignment horizontal="center" vertical="center"/>
    </xf>
    <xf numFmtId="4" fontId="1" fillId="0" borderId="11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" fontId="1" fillId="0" borderId="9" xfId="1" applyNumberFormat="1" applyFont="1" applyBorder="1" applyAlignment="1">
      <alignment horizontal="center" vertical="center"/>
    </xf>
    <xf numFmtId="4" fontId="1" fillId="0" borderId="12" xfId="1" applyNumberFormat="1" applyFont="1" applyBorder="1" applyAlignment="1">
      <alignment horizontal="center" vertical="center"/>
    </xf>
    <xf numFmtId="4" fontId="1" fillId="0" borderId="0" xfId="1" applyNumberFormat="1" applyFont="1" applyAlignment="1">
      <alignment horizontal="center" vertical="center"/>
    </xf>
    <xf numFmtId="4" fontId="1" fillId="0" borderId="1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32"/>
  <sheetViews>
    <sheetView tabSelected="1" topLeftCell="A13" zoomScale="85" zoomScaleNormal="85" workbookViewId="0">
      <selection activeCell="E16" sqref="E16"/>
    </sheetView>
  </sheetViews>
  <sheetFormatPr defaultRowHeight="14.4"/>
  <cols>
    <col min="4" max="4" width="17.5546875" style="1" customWidth="1"/>
    <col min="5" max="5" width="59.88671875" style="1" customWidth="1"/>
    <col min="6" max="6" width="11.33203125" style="1" customWidth="1"/>
    <col min="7" max="7" width="11.21875" style="1" customWidth="1"/>
    <col min="8" max="8" width="14.21875" style="1" customWidth="1"/>
    <col min="9" max="9" width="16.109375" style="1" customWidth="1"/>
  </cols>
  <sheetData>
    <row r="2" spans="4:9" ht="19.2" customHeight="1">
      <c r="D2" s="26" t="s">
        <v>54</v>
      </c>
      <c r="E2" s="26"/>
      <c r="F2" s="26"/>
      <c r="G2" s="26"/>
      <c r="H2" s="26"/>
      <c r="I2" s="26"/>
    </row>
    <row r="3" spans="4:9" ht="39" customHeight="1">
      <c r="D3" s="27" t="s">
        <v>53</v>
      </c>
      <c r="E3" s="27"/>
      <c r="F3" s="27"/>
      <c r="G3" s="27"/>
      <c r="H3" s="27"/>
      <c r="I3" s="27"/>
    </row>
    <row r="5" spans="4:9">
      <c r="D5" s="2"/>
      <c r="E5" s="2"/>
      <c r="F5" s="2"/>
      <c r="G5" s="2"/>
      <c r="H5" s="16"/>
      <c r="I5" s="16"/>
    </row>
    <row r="6" spans="4:9" ht="15" thickBot="1">
      <c r="D6" s="2"/>
      <c r="E6" s="2"/>
      <c r="F6" s="2"/>
      <c r="G6" s="2"/>
      <c r="H6" s="16"/>
      <c r="I6" s="16"/>
    </row>
    <row r="7" spans="4:9" ht="42" thickBot="1">
      <c r="D7" s="3" t="s">
        <v>4</v>
      </c>
      <c r="E7" s="4" t="s">
        <v>5</v>
      </c>
      <c r="F7" s="4" t="s">
        <v>6</v>
      </c>
      <c r="G7" s="4" t="s">
        <v>7</v>
      </c>
      <c r="H7" s="5" t="s">
        <v>51</v>
      </c>
      <c r="I7" s="6" t="s">
        <v>52</v>
      </c>
    </row>
    <row r="8" spans="4:9">
      <c r="D8" s="7" t="s">
        <v>8</v>
      </c>
      <c r="E8" s="13" t="s">
        <v>38</v>
      </c>
      <c r="F8" s="13" t="s">
        <v>39</v>
      </c>
      <c r="G8" s="13">
        <v>1</v>
      </c>
      <c r="H8" s="17"/>
      <c r="I8" s="18"/>
    </row>
    <row r="9" spans="4:9">
      <c r="D9" s="7" t="s">
        <v>8</v>
      </c>
      <c r="E9" s="13" t="s">
        <v>9</v>
      </c>
      <c r="F9" s="13" t="s">
        <v>10</v>
      </c>
      <c r="G9" s="13">
        <v>90</v>
      </c>
      <c r="H9" s="17"/>
      <c r="I9" s="18"/>
    </row>
    <row r="10" spans="4:9">
      <c r="D10" s="8" t="s">
        <v>8</v>
      </c>
      <c r="E10" s="14" t="s">
        <v>11</v>
      </c>
      <c r="F10" s="14" t="s">
        <v>1</v>
      </c>
      <c r="G10" s="14">
        <v>80</v>
      </c>
      <c r="H10" s="19"/>
      <c r="I10" s="20"/>
    </row>
    <row r="11" spans="4:9">
      <c r="D11" s="9" t="s">
        <v>12</v>
      </c>
      <c r="E11" s="14" t="s">
        <v>13</v>
      </c>
      <c r="F11" s="14" t="s">
        <v>0</v>
      </c>
      <c r="G11" s="14">
        <v>1504.5</v>
      </c>
      <c r="H11" s="19"/>
      <c r="I11" s="20"/>
    </row>
    <row r="12" spans="4:9">
      <c r="D12" s="8" t="s">
        <v>14</v>
      </c>
      <c r="E12" s="14" t="s">
        <v>15</v>
      </c>
      <c r="F12" s="14" t="s">
        <v>1</v>
      </c>
      <c r="G12" s="14">
        <v>531.5</v>
      </c>
      <c r="H12" s="19"/>
      <c r="I12" s="20"/>
    </row>
    <row r="13" spans="4:9">
      <c r="D13" s="8" t="s">
        <v>16</v>
      </c>
      <c r="E13" s="14" t="s">
        <v>17</v>
      </c>
      <c r="F13" s="14" t="s">
        <v>1</v>
      </c>
      <c r="G13" s="14">
        <v>60.8</v>
      </c>
      <c r="H13" s="19"/>
      <c r="I13" s="20"/>
    </row>
    <row r="14" spans="4:9">
      <c r="D14" s="8" t="s">
        <v>40</v>
      </c>
      <c r="E14" s="14" t="s">
        <v>18</v>
      </c>
      <c r="F14" s="14" t="s">
        <v>1</v>
      </c>
      <c r="G14" s="14">
        <f>100.75+0.65</f>
        <v>101.4</v>
      </c>
      <c r="H14" s="19"/>
      <c r="I14" s="20"/>
    </row>
    <row r="15" spans="4:9" ht="27.6">
      <c r="D15" s="8" t="s">
        <v>41</v>
      </c>
      <c r="E15" s="14" t="s">
        <v>19</v>
      </c>
      <c r="F15" s="14" t="s">
        <v>0</v>
      </c>
      <c r="G15" s="14">
        <v>1239</v>
      </c>
      <c r="H15" s="19"/>
      <c r="I15" s="20"/>
    </row>
    <row r="16" spans="4:9" ht="27.6">
      <c r="D16" s="8" t="s">
        <v>20</v>
      </c>
      <c r="E16" s="14" t="s">
        <v>42</v>
      </c>
      <c r="F16" s="14" t="s">
        <v>39</v>
      </c>
      <c r="G16" s="14">
        <v>1</v>
      </c>
      <c r="H16" s="19"/>
      <c r="I16" s="20"/>
    </row>
    <row r="17" spans="4:9">
      <c r="D17" s="9" t="s">
        <v>21</v>
      </c>
      <c r="E17" s="14" t="s">
        <v>22</v>
      </c>
      <c r="F17" s="14" t="s">
        <v>2</v>
      </c>
      <c r="G17" s="21">
        <v>3323</v>
      </c>
      <c r="H17" s="21"/>
      <c r="I17" s="20"/>
    </row>
    <row r="18" spans="4:9">
      <c r="D18" s="9" t="s">
        <v>23</v>
      </c>
      <c r="E18" s="14" t="s">
        <v>24</v>
      </c>
      <c r="F18" s="14" t="s">
        <v>1</v>
      </c>
      <c r="G18" s="14">
        <v>3.2</v>
      </c>
      <c r="H18" s="19"/>
      <c r="I18" s="20"/>
    </row>
    <row r="19" spans="4:9">
      <c r="D19" s="9" t="s">
        <v>43</v>
      </c>
      <c r="E19" s="14" t="s">
        <v>25</v>
      </c>
      <c r="F19" s="14" t="s">
        <v>1</v>
      </c>
      <c r="G19" s="14">
        <v>19.3</v>
      </c>
      <c r="H19" s="19"/>
      <c r="I19" s="20"/>
    </row>
    <row r="20" spans="4:9">
      <c r="D20" s="9" t="s">
        <v>44</v>
      </c>
      <c r="E20" s="14" t="s">
        <v>45</v>
      </c>
      <c r="F20" s="14" t="s">
        <v>1</v>
      </c>
      <c r="G20" s="14">
        <v>4.8</v>
      </c>
      <c r="H20" s="19"/>
      <c r="I20" s="20"/>
    </row>
    <row r="21" spans="4:9">
      <c r="D21" s="8" t="s">
        <v>26</v>
      </c>
      <c r="E21" s="14" t="s">
        <v>27</v>
      </c>
      <c r="F21" s="14" t="s">
        <v>0</v>
      </c>
      <c r="G21" s="14">
        <v>6.71</v>
      </c>
      <c r="H21" s="19"/>
      <c r="I21" s="20"/>
    </row>
    <row r="22" spans="4:9">
      <c r="D22" s="8" t="s">
        <v>28</v>
      </c>
      <c r="E22" s="14" t="s">
        <v>27</v>
      </c>
      <c r="F22" s="14" t="s">
        <v>0</v>
      </c>
      <c r="G22" s="14">
        <v>8.36</v>
      </c>
      <c r="H22" s="19"/>
      <c r="I22" s="20"/>
    </row>
    <row r="23" spans="4:9">
      <c r="D23" s="8" t="s">
        <v>46</v>
      </c>
      <c r="E23" s="14" t="s">
        <v>30</v>
      </c>
      <c r="F23" s="14" t="s">
        <v>0</v>
      </c>
      <c r="G23" s="14">
        <v>91.96</v>
      </c>
      <c r="H23" s="19"/>
      <c r="I23" s="20"/>
    </row>
    <row r="24" spans="4:9">
      <c r="D24" s="8" t="s">
        <v>29</v>
      </c>
      <c r="E24" s="14" t="s">
        <v>32</v>
      </c>
      <c r="F24" s="14" t="s">
        <v>0</v>
      </c>
      <c r="G24" s="14">
        <v>28.38</v>
      </c>
      <c r="H24" s="19"/>
      <c r="I24" s="20"/>
    </row>
    <row r="25" spans="4:9">
      <c r="D25" s="8" t="s">
        <v>31</v>
      </c>
      <c r="E25" s="14" t="s">
        <v>33</v>
      </c>
      <c r="F25" s="14" t="s">
        <v>0</v>
      </c>
      <c r="G25" s="14">
        <v>13.2</v>
      </c>
      <c r="H25" s="19"/>
      <c r="I25" s="20"/>
    </row>
    <row r="26" spans="4:9">
      <c r="D26" s="8" t="s">
        <v>55</v>
      </c>
      <c r="E26" s="14" t="s">
        <v>34</v>
      </c>
      <c r="F26" s="14" t="s">
        <v>0</v>
      </c>
      <c r="G26" s="14">
        <v>13.2</v>
      </c>
      <c r="H26" s="19"/>
      <c r="I26" s="20"/>
    </row>
    <row r="27" spans="4:9">
      <c r="D27" s="10" t="s">
        <v>47</v>
      </c>
      <c r="E27" s="14" t="s">
        <v>3</v>
      </c>
      <c r="F27" s="14" t="s">
        <v>10</v>
      </c>
      <c r="G27" s="14">
        <v>2</v>
      </c>
      <c r="H27" s="19"/>
      <c r="I27" s="20"/>
    </row>
    <row r="28" spans="4:9">
      <c r="D28" s="10" t="s">
        <v>48</v>
      </c>
      <c r="E28" s="14" t="s">
        <v>49</v>
      </c>
      <c r="F28" s="14" t="s">
        <v>2</v>
      </c>
      <c r="G28" s="14">
        <v>472.6</v>
      </c>
      <c r="H28" s="19"/>
      <c r="I28" s="20"/>
    </row>
    <row r="29" spans="4:9">
      <c r="D29" s="8" t="s">
        <v>56</v>
      </c>
      <c r="E29" s="14" t="s">
        <v>50</v>
      </c>
      <c r="F29" s="14" t="s">
        <v>10</v>
      </c>
      <c r="G29" s="14">
        <v>40</v>
      </c>
      <c r="H29" s="19"/>
      <c r="I29" s="20"/>
    </row>
    <row r="30" spans="4:9">
      <c r="D30" s="9" t="s">
        <v>57</v>
      </c>
      <c r="E30" s="14" t="s">
        <v>35</v>
      </c>
      <c r="F30" s="14" t="s">
        <v>0</v>
      </c>
      <c r="G30" s="14">
        <v>35</v>
      </c>
      <c r="H30" s="19"/>
      <c r="I30" s="20"/>
    </row>
    <row r="31" spans="4:9" ht="15" thickBot="1">
      <c r="D31" s="11" t="s">
        <v>57</v>
      </c>
      <c r="E31" s="15" t="s">
        <v>36</v>
      </c>
      <c r="F31" s="15" t="s">
        <v>1</v>
      </c>
      <c r="G31" s="15">
        <f>35*0.15</f>
        <v>5.25</v>
      </c>
      <c r="H31" s="22"/>
      <c r="I31" s="23"/>
    </row>
    <row r="32" spans="4:9" ht="15" thickBot="1">
      <c r="D32" s="12"/>
      <c r="E32" s="12"/>
      <c r="F32" s="12"/>
      <c r="G32" s="12"/>
      <c r="H32" s="24" t="s">
        <v>37</v>
      </c>
      <c r="I32" s="25"/>
    </row>
  </sheetData>
  <mergeCells count="2">
    <mergeCell ref="D2:I2"/>
    <mergeCell ref="D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Niewiarowski Przemysław</dc:creator>
  <cp:lastModifiedBy>Artur Łukomski</cp:lastModifiedBy>
  <cp:lastPrinted>2020-06-28T13:43:25Z</cp:lastPrinted>
  <dcterms:created xsi:type="dcterms:W3CDTF">2020-06-17T11:45:55Z</dcterms:created>
  <dcterms:modified xsi:type="dcterms:W3CDTF">2020-07-20T09:04:29Z</dcterms:modified>
</cp:coreProperties>
</file>