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zrkfile\ZRK\NGM\POSTĘPOWANIA\Gazy techniczne NZLBD_6_04_19 z dn.11.04.19\"/>
    </mc:Choice>
  </mc:AlternateContent>
  <xr:revisionPtr revIDLastSave="0" documentId="13_ncr:1_{0DCD80CA-8CF5-4207-9816-37F60025F3E4}" xr6:coauthVersionLast="43" xr6:coauthVersionMax="43" xr10:uidLastSave="{00000000-0000-0000-0000-000000000000}"/>
  <bookViews>
    <workbookView xWindow="-120" yWindow="-120" windowWidth="29040" windowHeight="15840" activeTab="1" xr2:uid="{2D5F770C-1704-4DF3-B870-1AB1A631DCB0}"/>
  </bookViews>
  <sheets>
    <sheet name="WYKAZ DZIERŻAWA" sheetId="1" r:id="rId1"/>
    <sheet name="ZAPOTRZEBOWANIE_MC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5" i="1"/>
  <c r="P5" i="3"/>
  <c r="S5" i="3"/>
  <c r="Q6" i="3"/>
  <c r="S6" i="3" s="1"/>
  <c r="Q7" i="3"/>
  <c r="S7" i="3" s="1"/>
  <c r="Q8" i="3"/>
  <c r="S8" i="3" s="1"/>
  <c r="Q9" i="3"/>
  <c r="S9" i="3" s="1"/>
  <c r="Q10" i="3"/>
  <c r="S10" i="3" s="1"/>
  <c r="Q11" i="3"/>
  <c r="Q12" i="3"/>
  <c r="Q13" i="3"/>
  <c r="S13" i="3" s="1"/>
  <c r="Q14" i="3"/>
  <c r="Q15" i="3"/>
  <c r="Q16" i="3"/>
  <c r="Q17" i="3"/>
  <c r="S17" i="3" s="1"/>
  <c r="Q18" i="3"/>
  <c r="Q19" i="3"/>
  <c r="S19" i="3" s="1"/>
  <c r="S18" i="3"/>
  <c r="S16" i="3"/>
  <c r="S15" i="3"/>
  <c r="S14" i="3"/>
  <c r="S12" i="3"/>
  <c r="S11" i="3"/>
  <c r="N19" i="3"/>
  <c r="P19" i="3" s="1"/>
  <c r="N18" i="3"/>
  <c r="P18" i="3" s="1"/>
  <c r="N17" i="3"/>
  <c r="P17" i="3" s="1"/>
  <c r="N16" i="3"/>
  <c r="P16" i="3" s="1"/>
  <c r="N15" i="3"/>
  <c r="P15" i="3" s="1"/>
  <c r="N14" i="3"/>
  <c r="P14" i="3" s="1"/>
  <c r="N13" i="3"/>
  <c r="P13" i="3" s="1"/>
  <c r="N12" i="3"/>
  <c r="P12" i="3" s="1"/>
  <c r="N11" i="3"/>
  <c r="P11" i="3" s="1"/>
  <c r="N10" i="3"/>
  <c r="P10" i="3" s="1"/>
  <c r="N9" i="3"/>
  <c r="P9" i="3" s="1"/>
  <c r="N8" i="3"/>
  <c r="P8" i="3" s="1"/>
  <c r="N7" i="3"/>
  <c r="P7" i="3" s="1"/>
  <c r="N6" i="3"/>
  <c r="P6" i="3" s="1"/>
  <c r="M20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5" i="1"/>
  <c r="N20" i="3" l="1"/>
  <c r="P20" i="3" s="1"/>
  <c r="Q20" i="3" l="1"/>
  <c r="S20" i="3" s="1"/>
</calcChain>
</file>

<file path=xl/sharedStrings.xml><?xml version="1.0" encoding="utf-8"?>
<sst xmlns="http://schemas.openxmlformats.org/spreadsheetml/2006/main" count="107" uniqueCount="55">
  <si>
    <t xml:space="preserve">NAZWA PRODUKTU </t>
  </si>
  <si>
    <t xml:space="preserve">POJEMNOŚĆ </t>
  </si>
  <si>
    <t xml:space="preserve">L.p. </t>
  </si>
  <si>
    <t xml:space="preserve">JEDNOSTKA ŁÓDŹ </t>
  </si>
  <si>
    <t>JEDNOSTKA OSTRÓW</t>
  </si>
  <si>
    <t>JEDNOSTKA POZNAŃ</t>
  </si>
  <si>
    <t>JEDNOSTKA KRZYŻ</t>
  </si>
  <si>
    <t xml:space="preserve">JEDNOSTKA ZBĄSZYŃ </t>
  </si>
  <si>
    <t>JEDNOSTKA SZCZECIN</t>
  </si>
  <si>
    <t>GRONOWSKI</t>
  </si>
  <si>
    <t>1.</t>
  </si>
  <si>
    <t xml:space="preserve">Tlen techniczny </t>
  </si>
  <si>
    <t>14,4 kg</t>
  </si>
  <si>
    <t>2.</t>
  </si>
  <si>
    <t xml:space="preserve">Acetylen </t>
  </si>
  <si>
    <t>6 kg</t>
  </si>
  <si>
    <t>3.</t>
  </si>
  <si>
    <t>Argon mieszanka gazów (argon 80%, CO2 20%)</t>
  </si>
  <si>
    <t>20,2 kg</t>
  </si>
  <si>
    <t>4.</t>
  </si>
  <si>
    <t xml:space="preserve">Azot techniczny </t>
  </si>
  <si>
    <t>8,89m3</t>
  </si>
  <si>
    <t>5.</t>
  </si>
  <si>
    <t xml:space="preserve">Propan Techniczny </t>
  </si>
  <si>
    <t>6.</t>
  </si>
  <si>
    <t xml:space="preserve">Propan butan </t>
  </si>
  <si>
    <t>33kg</t>
  </si>
  <si>
    <t xml:space="preserve">11kg </t>
  </si>
  <si>
    <t>7.</t>
  </si>
  <si>
    <t xml:space="preserve">Dwutlenek węgla </t>
  </si>
  <si>
    <t>6kg</t>
  </si>
  <si>
    <t>26kg</t>
  </si>
  <si>
    <t>18kg</t>
  </si>
  <si>
    <t>12kg</t>
  </si>
  <si>
    <t xml:space="preserve">8. </t>
  </si>
  <si>
    <t>Ciekły dwutlenek węgla</t>
  </si>
  <si>
    <t>20kg</t>
  </si>
  <si>
    <t xml:space="preserve">3,30kg </t>
  </si>
  <si>
    <t>2,12kg</t>
  </si>
  <si>
    <t>9.</t>
  </si>
  <si>
    <t xml:space="preserve">Argon </t>
  </si>
  <si>
    <t>2,12m3</t>
  </si>
  <si>
    <t>JEDNOSTKA W-WA                 ul. XXX 00-200 Wawa</t>
  </si>
  <si>
    <t>WYKAZ BUTLI DO DZIERŻAWY CAŁOMIESIĘCZNEJ</t>
  </si>
  <si>
    <t>Cena jedn. Butlodnia</t>
  </si>
  <si>
    <t>WARTOŚĆ NETTO</t>
  </si>
  <si>
    <t>VAT STAWKA</t>
  </si>
  <si>
    <t>WARTOŚĆ BRUTTO</t>
  </si>
  <si>
    <t>RAZEM</t>
  </si>
  <si>
    <t>Cena jedn 1 butli z odbiorem własnym</t>
  </si>
  <si>
    <t>SUMA WRAZ Z DOSTAWĄ</t>
  </si>
  <si>
    <t>SUMA ODBIÓR WŁASNY</t>
  </si>
  <si>
    <t>Cena jedn. 1 butli dostawa locco jednostka Zamawiającego</t>
  </si>
  <si>
    <t>SZACUNKOWE ZAPOTRZEBOWANIE NA GAZY TECHNICZNE</t>
  </si>
  <si>
    <t>PUSTE POLA NALEŻY INTERPERETOWAĆ JAKO JEDNOSTKOWE DOSTAWY, BEZ STAŁEGO ZAPOTRZEBOWANIA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</si>
</sst>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9" xfId="0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1" xfId="0" applyBorder="1" applyAlignment="1"/>
    <xf numFmtId="0" fontId="0" fillId="0" borderId="22" xfId="0" applyBorder="1" applyAlignment="1"/>
    <xf numFmtId="10" fontId="0" fillId="0" borderId="2" xfId="0" applyNumberFormat="1" applyBorder="1"/>
    <xf numFmtId="10" fontId="0" fillId="0" borderId="1" xfId="0" applyNumberFormat="1" applyBorder="1"/>
    <xf numFmtId="10" fontId="0" fillId="0" borderId="8" xfId="0" applyNumberFormat="1" applyBorder="1"/>
    <xf numFmtId="165" fontId="0" fillId="0" borderId="20" xfId="0" applyNumberFormat="1" applyBorder="1"/>
    <xf numFmtId="165" fontId="0" fillId="0" borderId="23" xfId="0" applyNumberFormat="1" applyBorder="1" applyAlignment="1"/>
    <xf numFmtId="10" fontId="0" fillId="0" borderId="2" xfId="1" applyNumberFormat="1" applyFont="1" applyBorder="1"/>
    <xf numFmtId="10" fontId="0" fillId="0" borderId="1" xfId="1" applyNumberFormat="1" applyFont="1" applyBorder="1"/>
    <xf numFmtId="10" fontId="0" fillId="0" borderId="8" xfId="1" applyNumberFormat="1" applyFont="1" applyBorder="1"/>
    <xf numFmtId="0" fontId="0" fillId="0" borderId="26" xfId="0" applyBorder="1" applyAlignment="1"/>
    <xf numFmtId="165" fontId="0" fillId="0" borderId="27" xfId="0" applyNumberFormat="1" applyBorder="1"/>
    <xf numFmtId="165" fontId="0" fillId="0" borderId="11" xfId="0" applyNumberFormat="1" applyBorder="1"/>
    <xf numFmtId="165" fontId="0" fillId="0" borderId="2" xfId="0" applyNumberFormat="1" applyBorder="1"/>
    <xf numFmtId="165" fontId="0" fillId="0" borderId="1" xfId="0" applyNumberFormat="1" applyBorder="1"/>
    <xf numFmtId="165" fontId="0" fillId="0" borderId="17" xfId="0" applyNumberForma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4C4D7-3539-41A4-85EF-57C311406A57}">
  <dimension ref="A1:O20"/>
  <sheetViews>
    <sheetView workbookViewId="0">
      <selection activeCell="N11" sqref="N11"/>
    </sheetView>
  </sheetViews>
  <sheetFormatPr defaultRowHeight="15" x14ac:dyDescent="0.25"/>
  <cols>
    <col min="2" max="2" width="17.42578125" customWidth="1"/>
    <col min="3" max="4" width="13.5703125" customWidth="1"/>
    <col min="5" max="5" width="11.5703125" customWidth="1"/>
    <col min="6" max="7" width="11.7109375" customWidth="1"/>
    <col min="8" max="8" width="12" customWidth="1"/>
    <col min="9" max="9" width="11.42578125" customWidth="1"/>
    <col min="10" max="11" width="11.7109375" customWidth="1"/>
    <col min="12" max="12" width="13.5703125" customWidth="1"/>
    <col min="13" max="13" width="14.42578125" customWidth="1"/>
    <col min="14" max="14" width="14.85546875" customWidth="1"/>
    <col min="15" max="15" width="14.42578125" customWidth="1"/>
  </cols>
  <sheetData>
    <row r="1" spans="1:15" ht="15.75" thickBot="1" x14ac:dyDescent="0.3"/>
    <row r="2" spans="1:15" ht="15.75" thickBot="1" x14ac:dyDescent="0.3">
      <c r="A2" s="20" t="s">
        <v>43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x14ac:dyDescent="0.25">
      <c r="A3" s="24" t="s">
        <v>2</v>
      </c>
      <c r="B3" s="25" t="s">
        <v>0</v>
      </c>
      <c r="C3" s="25" t="s">
        <v>1</v>
      </c>
      <c r="D3" s="26" t="s">
        <v>44</v>
      </c>
      <c r="E3" s="26" t="s">
        <v>42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  <c r="K3" s="26" t="s">
        <v>8</v>
      </c>
      <c r="L3" s="39" t="s">
        <v>9</v>
      </c>
      <c r="M3" s="42" t="s">
        <v>45</v>
      </c>
      <c r="N3" s="26" t="s">
        <v>46</v>
      </c>
      <c r="O3" s="27" t="s">
        <v>47</v>
      </c>
    </row>
    <row r="4" spans="1:15" s="9" customFormat="1" ht="47.25" customHeight="1" thickBot="1" x14ac:dyDescent="0.3">
      <c r="A4" s="28"/>
      <c r="B4" s="29"/>
      <c r="C4" s="29"/>
      <c r="D4" s="30"/>
      <c r="E4" s="30"/>
      <c r="F4" s="30"/>
      <c r="G4" s="30"/>
      <c r="H4" s="30"/>
      <c r="I4" s="30"/>
      <c r="J4" s="30"/>
      <c r="K4" s="30"/>
      <c r="L4" s="40"/>
      <c r="M4" s="43"/>
      <c r="N4" s="30"/>
      <c r="O4" s="31"/>
    </row>
    <row r="5" spans="1:15" x14ac:dyDescent="0.25">
      <c r="A5" s="32" t="s">
        <v>10</v>
      </c>
      <c r="B5" s="35" t="s">
        <v>11</v>
      </c>
      <c r="C5" s="35" t="s">
        <v>12</v>
      </c>
      <c r="D5" s="57"/>
      <c r="E5" s="7">
        <v>11</v>
      </c>
      <c r="F5" s="7">
        <v>10</v>
      </c>
      <c r="G5" s="7">
        <v>16</v>
      </c>
      <c r="H5" s="7">
        <v>20</v>
      </c>
      <c r="I5" s="7">
        <v>23</v>
      </c>
      <c r="J5" s="7">
        <v>7</v>
      </c>
      <c r="K5" s="7">
        <v>11</v>
      </c>
      <c r="L5" s="12"/>
      <c r="M5" s="23">
        <f>D5*SUM(E5:L5)</f>
        <v>0</v>
      </c>
      <c r="N5" s="51"/>
      <c r="O5" s="49">
        <f>M5+N5</f>
        <v>0</v>
      </c>
    </row>
    <row r="6" spans="1:15" x14ac:dyDescent="0.25">
      <c r="A6" s="33" t="s">
        <v>13</v>
      </c>
      <c r="B6" s="36" t="s">
        <v>14</v>
      </c>
      <c r="C6" s="36" t="s">
        <v>15</v>
      </c>
      <c r="D6" s="58"/>
      <c r="E6" s="8"/>
      <c r="F6" s="8"/>
      <c r="G6" s="8"/>
      <c r="H6" s="8"/>
      <c r="I6" s="8">
        <v>1</v>
      </c>
      <c r="J6" s="8">
        <v>5</v>
      </c>
      <c r="K6" s="8">
        <v>1</v>
      </c>
      <c r="L6" s="13"/>
      <c r="M6" s="23">
        <f t="shared" ref="M6:M19" si="0">D6*SUM(E6:L6)</f>
        <v>0</v>
      </c>
      <c r="N6" s="52"/>
      <c r="O6" s="49">
        <f t="shared" ref="O6:O20" si="1">M6+N6</f>
        <v>0</v>
      </c>
    </row>
    <row r="7" spans="1:15" ht="45" x14ac:dyDescent="0.25">
      <c r="A7" s="33" t="s">
        <v>16</v>
      </c>
      <c r="B7" s="37" t="s">
        <v>17</v>
      </c>
      <c r="C7" s="36" t="s">
        <v>18</v>
      </c>
      <c r="D7" s="58"/>
      <c r="E7" s="8"/>
      <c r="F7" s="8"/>
      <c r="G7" s="8"/>
      <c r="H7" s="8"/>
      <c r="I7" s="8">
        <v>1</v>
      </c>
      <c r="J7" s="8">
        <v>5</v>
      </c>
      <c r="K7" s="8"/>
      <c r="L7" s="13"/>
      <c r="M7" s="23">
        <f t="shared" si="0"/>
        <v>0</v>
      </c>
      <c r="N7" s="52"/>
      <c r="O7" s="49">
        <f t="shared" si="1"/>
        <v>0</v>
      </c>
    </row>
    <row r="8" spans="1:15" x14ac:dyDescent="0.25">
      <c r="A8" s="33" t="s">
        <v>19</v>
      </c>
      <c r="B8" s="36" t="s">
        <v>20</v>
      </c>
      <c r="C8" s="36" t="s">
        <v>21</v>
      </c>
      <c r="D8" s="58"/>
      <c r="E8" s="8"/>
      <c r="F8" s="8"/>
      <c r="G8" s="8"/>
      <c r="H8" s="8"/>
      <c r="I8" s="8"/>
      <c r="J8" s="8"/>
      <c r="K8" s="8"/>
      <c r="L8" s="13"/>
      <c r="M8" s="23">
        <f t="shared" si="0"/>
        <v>0</v>
      </c>
      <c r="N8" s="52"/>
      <c r="O8" s="49">
        <f t="shared" si="1"/>
        <v>0</v>
      </c>
    </row>
    <row r="9" spans="1:15" x14ac:dyDescent="0.25">
      <c r="A9" s="33" t="s">
        <v>22</v>
      </c>
      <c r="B9" s="36" t="s">
        <v>23</v>
      </c>
      <c r="C9" s="36" t="s">
        <v>26</v>
      </c>
      <c r="D9" s="58"/>
      <c r="E9" s="8">
        <v>4</v>
      </c>
      <c r="F9" s="8">
        <v>8</v>
      </c>
      <c r="G9" s="8">
        <v>12</v>
      </c>
      <c r="H9" s="8">
        <v>15</v>
      </c>
      <c r="I9" s="8">
        <v>12</v>
      </c>
      <c r="J9" s="8"/>
      <c r="K9" s="8">
        <v>4</v>
      </c>
      <c r="L9" s="13"/>
      <c r="M9" s="23">
        <f t="shared" si="0"/>
        <v>0</v>
      </c>
      <c r="N9" s="52"/>
      <c r="O9" s="49">
        <f t="shared" si="1"/>
        <v>0</v>
      </c>
    </row>
    <row r="10" spans="1:15" x14ac:dyDescent="0.25">
      <c r="A10" s="33" t="s">
        <v>24</v>
      </c>
      <c r="B10" s="36" t="s">
        <v>25</v>
      </c>
      <c r="C10" s="36" t="s">
        <v>27</v>
      </c>
      <c r="D10" s="58"/>
      <c r="E10" s="8"/>
      <c r="F10" s="8">
        <v>2</v>
      </c>
      <c r="G10" s="8"/>
      <c r="H10" s="8"/>
      <c r="I10" s="8"/>
      <c r="J10" s="8"/>
      <c r="K10" s="8"/>
      <c r="L10" s="13"/>
      <c r="M10" s="23">
        <f t="shared" si="0"/>
        <v>0</v>
      </c>
      <c r="N10" s="52"/>
      <c r="O10" s="49">
        <f t="shared" si="1"/>
        <v>0</v>
      </c>
    </row>
    <row r="11" spans="1:15" x14ac:dyDescent="0.25">
      <c r="A11" s="17" t="s">
        <v>28</v>
      </c>
      <c r="B11" s="15" t="s">
        <v>29</v>
      </c>
      <c r="C11" s="36" t="s">
        <v>31</v>
      </c>
      <c r="D11" s="58"/>
      <c r="E11" s="8"/>
      <c r="F11" s="8"/>
      <c r="G11" s="8"/>
      <c r="H11" s="8"/>
      <c r="I11" s="8"/>
      <c r="J11" s="8"/>
      <c r="K11" s="8"/>
      <c r="L11" s="13"/>
      <c r="M11" s="23">
        <f t="shared" si="0"/>
        <v>0</v>
      </c>
      <c r="N11" s="52"/>
      <c r="O11" s="49">
        <f t="shared" si="1"/>
        <v>0</v>
      </c>
    </row>
    <row r="12" spans="1:15" x14ac:dyDescent="0.25">
      <c r="A12" s="17"/>
      <c r="B12" s="15"/>
      <c r="C12" s="36" t="s">
        <v>32</v>
      </c>
      <c r="D12" s="58"/>
      <c r="E12" s="3"/>
      <c r="F12" s="3"/>
      <c r="G12" s="3"/>
      <c r="H12" s="3"/>
      <c r="I12" s="3"/>
      <c r="J12" s="3"/>
      <c r="K12" s="3"/>
      <c r="L12" s="14"/>
      <c r="M12" s="23">
        <f t="shared" si="0"/>
        <v>0</v>
      </c>
      <c r="N12" s="52"/>
      <c r="O12" s="49">
        <f t="shared" si="1"/>
        <v>0</v>
      </c>
    </row>
    <row r="13" spans="1:15" x14ac:dyDescent="0.25">
      <c r="A13" s="17"/>
      <c r="B13" s="15"/>
      <c r="C13" s="36" t="s">
        <v>33</v>
      </c>
      <c r="D13" s="58"/>
      <c r="E13" s="3"/>
      <c r="F13" s="3"/>
      <c r="G13" s="3"/>
      <c r="H13" s="3"/>
      <c r="I13" s="3"/>
      <c r="J13" s="3"/>
      <c r="K13" s="3"/>
      <c r="L13" s="14"/>
      <c r="M13" s="23">
        <f t="shared" si="0"/>
        <v>0</v>
      </c>
      <c r="N13" s="52"/>
      <c r="O13" s="49">
        <f t="shared" si="1"/>
        <v>0</v>
      </c>
    </row>
    <row r="14" spans="1:15" x14ac:dyDescent="0.25">
      <c r="A14" s="17"/>
      <c r="B14" s="15"/>
      <c r="C14" s="36" t="s">
        <v>30</v>
      </c>
      <c r="D14" s="58"/>
      <c r="E14" s="3"/>
      <c r="F14" s="3"/>
      <c r="G14" s="3"/>
      <c r="H14" s="3"/>
      <c r="I14" s="3"/>
      <c r="J14" s="3"/>
      <c r="K14" s="3"/>
      <c r="L14" s="14"/>
      <c r="M14" s="23">
        <f t="shared" si="0"/>
        <v>0</v>
      </c>
      <c r="N14" s="52"/>
      <c r="O14" s="49">
        <f t="shared" si="1"/>
        <v>0</v>
      </c>
    </row>
    <row r="15" spans="1:15" ht="28.9" customHeight="1" x14ac:dyDescent="0.25">
      <c r="A15" s="17" t="s">
        <v>34</v>
      </c>
      <c r="B15" s="16" t="s">
        <v>35</v>
      </c>
      <c r="C15" s="36" t="s">
        <v>36</v>
      </c>
      <c r="D15" s="58"/>
      <c r="E15" s="3"/>
      <c r="F15" s="3"/>
      <c r="G15" s="3"/>
      <c r="H15" s="3"/>
      <c r="I15" s="3"/>
      <c r="J15" s="3"/>
      <c r="K15" s="3"/>
      <c r="L15" s="14"/>
      <c r="M15" s="23">
        <f t="shared" si="0"/>
        <v>0</v>
      </c>
      <c r="N15" s="52"/>
      <c r="O15" s="49">
        <f t="shared" si="1"/>
        <v>0</v>
      </c>
    </row>
    <row r="16" spans="1:15" x14ac:dyDescent="0.25">
      <c r="A16" s="17"/>
      <c r="B16" s="16"/>
      <c r="C16" s="36" t="s">
        <v>30</v>
      </c>
      <c r="D16" s="58"/>
      <c r="E16" s="3"/>
      <c r="F16" s="3"/>
      <c r="G16" s="3"/>
      <c r="H16" s="3"/>
      <c r="I16" s="3"/>
      <c r="J16" s="3"/>
      <c r="K16" s="3"/>
      <c r="L16" s="14"/>
      <c r="M16" s="23">
        <f t="shared" si="0"/>
        <v>0</v>
      </c>
      <c r="N16" s="52"/>
      <c r="O16" s="49">
        <f t="shared" si="1"/>
        <v>0</v>
      </c>
    </row>
    <row r="17" spans="1:15" x14ac:dyDescent="0.25">
      <c r="A17" s="17"/>
      <c r="B17" s="16"/>
      <c r="C17" s="36" t="s">
        <v>37</v>
      </c>
      <c r="D17" s="58"/>
      <c r="E17" s="3"/>
      <c r="F17" s="3"/>
      <c r="G17" s="3"/>
      <c r="H17" s="3"/>
      <c r="I17" s="3"/>
      <c r="J17" s="3"/>
      <c r="K17" s="3"/>
      <c r="L17" s="14"/>
      <c r="M17" s="23">
        <f t="shared" si="0"/>
        <v>0</v>
      </c>
      <c r="N17" s="52"/>
      <c r="O17" s="49">
        <f t="shared" si="1"/>
        <v>0</v>
      </c>
    </row>
    <row r="18" spans="1:15" x14ac:dyDescent="0.25">
      <c r="A18" s="17"/>
      <c r="B18" s="16"/>
      <c r="C18" s="36" t="s">
        <v>38</v>
      </c>
      <c r="D18" s="58"/>
      <c r="E18" s="3"/>
      <c r="F18" s="3"/>
      <c r="G18" s="3"/>
      <c r="H18" s="3"/>
      <c r="I18" s="3"/>
      <c r="J18" s="3"/>
      <c r="K18" s="3"/>
      <c r="L18" s="14"/>
      <c r="M18" s="23">
        <f t="shared" si="0"/>
        <v>0</v>
      </c>
      <c r="N18" s="52"/>
      <c r="O18" s="49">
        <f t="shared" si="1"/>
        <v>0</v>
      </c>
    </row>
    <row r="19" spans="1:15" ht="15.75" thickBot="1" x14ac:dyDescent="0.3">
      <c r="A19" s="34" t="s">
        <v>39</v>
      </c>
      <c r="B19" s="38" t="s">
        <v>40</v>
      </c>
      <c r="C19" s="38" t="s">
        <v>41</v>
      </c>
      <c r="D19" s="59"/>
      <c r="E19" s="19"/>
      <c r="F19" s="19"/>
      <c r="G19" s="19"/>
      <c r="H19" s="19"/>
      <c r="I19" s="19"/>
      <c r="J19" s="19"/>
      <c r="K19" s="19"/>
      <c r="L19" s="41"/>
      <c r="M19" s="23">
        <f t="shared" si="0"/>
        <v>0</v>
      </c>
      <c r="N19" s="53"/>
      <c r="O19" s="55">
        <f t="shared" si="1"/>
        <v>0</v>
      </c>
    </row>
    <row r="20" spans="1:15" ht="15.75" thickBot="1" x14ac:dyDescent="0.3">
      <c r="A20" s="4" t="s">
        <v>48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44">
        <f>SUM(M5:M19)</f>
        <v>0</v>
      </c>
      <c r="N20" s="54"/>
      <c r="O20" s="56">
        <f t="shared" si="1"/>
        <v>0</v>
      </c>
    </row>
  </sheetData>
  <mergeCells count="21">
    <mergeCell ref="A20:L20"/>
    <mergeCell ref="D3:D4"/>
    <mergeCell ref="M3:M4"/>
    <mergeCell ref="N3:N4"/>
    <mergeCell ref="O3:O4"/>
    <mergeCell ref="A2:O2"/>
    <mergeCell ref="A15:A18"/>
    <mergeCell ref="B15:B18"/>
    <mergeCell ref="J3:J4"/>
    <mergeCell ref="L3:L4"/>
    <mergeCell ref="A3:A4"/>
    <mergeCell ref="B11:B14"/>
    <mergeCell ref="A11:A14"/>
    <mergeCell ref="B3:B4"/>
    <mergeCell ref="C3:C4"/>
    <mergeCell ref="E3:E4"/>
    <mergeCell ref="F3:F4"/>
    <mergeCell ref="G3:G4"/>
    <mergeCell ref="H3:H4"/>
    <mergeCell ref="I3:I4"/>
    <mergeCell ref="K3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F43ED-6B5F-41A9-879E-DF329F67D604}">
  <dimension ref="A1:S23"/>
  <sheetViews>
    <sheetView tabSelected="1" workbookViewId="0">
      <selection activeCell="B24" sqref="B24"/>
    </sheetView>
  </sheetViews>
  <sheetFormatPr defaultRowHeight="15" x14ac:dyDescent="0.25"/>
  <cols>
    <col min="2" max="2" width="17.42578125" customWidth="1"/>
    <col min="3" max="3" width="13.5703125" customWidth="1"/>
    <col min="4" max="4" width="16.7109375" customWidth="1"/>
    <col min="5" max="5" width="13.5703125" customWidth="1"/>
    <col min="6" max="6" width="11.5703125" customWidth="1"/>
    <col min="7" max="8" width="11.7109375" customWidth="1"/>
    <col min="9" max="9" width="12" customWidth="1"/>
    <col min="10" max="10" width="11.42578125" customWidth="1"/>
    <col min="11" max="12" width="11.7109375" customWidth="1"/>
    <col min="13" max="13" width="13.5703125" customWidth="1"/>
    <col min="14" max="14" width="14.42578125" customWidth="1"/>
    <col min="15" max="15" width="14.85546875" customWidth="1"/>
    <col min="16" max="17" width="14.42578125" customWidth="1"/>
    <col min="18" max="18" width="14.85546875" customWidth="1"/>
    <col min="19" max="19" width="14.42578125" customWidth="1"/>
  </cols>
  <sheetData>
    <row r="1" spans="1:19" ht="15.75" thickBot="1" x14ac:dyDescent="0.3"/>
    <row r="2" spans="1:19" ht="15.75" thickBot="1" x14ac:dyDescent="0.3">
      <c r="A2" s="4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 t="s">
        <v>50</v>
      </c>
      <c r="O2" s="5"/>
      <c r="P2" s="6"/>
      <c r="Q2" s="4" t="s">
        <v>51</v>
      </c>
      <c r="R2" s="5"/>
      <c r="S2" s="6"/>
    </row>
    <row r="3" spans="1:19" x14ac:dyDescent="0.25">
      <c r="A3" s="24" t="s">
        <v>2</v>
      </c>
      <c r="B3" s="25" t="s">
        <v>0</v>
      </c>
      <c r="C3" s="25" t="s">
        <v>1</v>
      </c>
      <c r="D3" s="26" t="s">
        <v>52</v>
      </c>
      <c r="E3" s="10" t="s">
        <v>49</v>
      </c>
      <c r="F3" s="26" t="s">
        <v>42</v>
      </c>
      <c r="G3" s="26" t="s">
        <v>3</v>
      </c>
      <c r="H3" s="26" t="s">
        <v>4</v>
      </c>
      <c r="I3" s="26" t="s">
        <v>5</v>
      </c>
      <c r="J3" s="26" t="s">
        <v>6</v>
      </c>
      <c r="K3" s="26" t="s">
        <v>7</v>
      </c>
      <c r="L3" s="26" t="s">
        <v>8</v>
      </c>
      <c r="M3" s="39" t="s">
        <v>9</v>
      </c>
      <c r="N3" s="42" t="s">
        <v>45</v>
      </c>
      <c r="O3" s="26" t="s">
        <v>46</v>
      </c>
      <c r="P3" s="27" t="s">
        <v>47</v>
      </c>
      <c r="Q3" s="42" t="s">
        <v>45</v>
      </c>
      <c r="R3" s="26" t="s">
        <v>46</v>
      </c>
      <c r="S3" s="27" t="s">
        <v>47</v>
      </c>
    </row>
    <row r="4" spans="1:19" s="9" customFormat="1" ht="47.25" customHeight="1" thickBot="1" x14ac:dyDescent="0.3">
      <c r="A4" s="28"/>
      <c r="B4" s="29"/>
      <c r="C4" s="29"/>
      <c r="D4" s="30"/>
      <c r="E4" s="11"/>
      <c r="F4" s="30"/>
      <c r="G4" s="30"/>
      <c r="H4" s="30"/>
      <c r="I4" s="30"/>
      <c r="J4" s="30"/>
      <c r="K4" s="30"/>
      <c r="L4" s="30"/>
      <c r="M4" s="40"/>
      <c r="N4" s="43"/>
      <c r="O4" s="30"/>
      <c r="P4" s="31"/>
      <c r="Q4" s="43"/>
      <c r="R4" s="30"/>
      <c r="S4" s="31"/>
    </row>
    <row r="5" spans="1:19" x14ac:dyDescent="0.25">
      <c r="A5" s="32" t="s">
        <v>10</v>
      </c>
      <c r="B5" s="35" t="s">
        <v>11</v>
      </c>
      <c r="C5" s="35" t="s">
        <v>12</v>
      </c>
      <c r="D5" s="2"/>
      <c r="E5" s="2"/>
      <c r="F5" s="7">
        <v>4</v>
      </c>
      <c r="G5" s="7">
        <v>10</v>
      </c>
      <c r="H5" s="7">
        <v>17</v>
      </c>
      <c r="I5" s="7">
        <v>16</v>
      </c>
      <c r="J5" s="7">
        <v>15</v>
      </c>
      <c r="K5" s="7">
        <v>4</v>
      </c>
      <c r="L5" s="7">
        <v>2</v>
      </c>
      <c r="M5" s="12"/>
      <c r="N5" s="23"/>
      <c r="O5" s="46"/>
      <c r="P5" s="49">
        <f>N5+O5</f>
        <v>0</v>
      </c>
      <c r="Q5" s="23"/>
      <c r="R5" s="46"/>
      <c r="S5" s="49">
        <f>Q5+R5</f>
        <v>0</v>
      </c>
    </row>
    <row r="6" spans="1:19" x14ac:dyDescent="0.25">
      <c r="A6" s="33" t="s">
        <v>13</v>
      </c>
      <c r="B6" s="36" t="s">
        <v>14</v>
      </c>
      <c r="C6" s="36" t="s">
        <v>15</v>
      </c>
      <c r="D6" s="1"/>
      <c r="E6" s="1"/>
      <c r="F6" s="8"/>
      <c r="G6" s="8"/>
      <c r="H6" s="8"/>
      <c r="I6" s="8"/>
      <c r="J6" s="8"/>
      <c r="K6" s="8">
        <v>3</v>
      </c>
      <c r="L6" s="8">
        <v>1</v>
      </c>
      <c r="M6" s="13"/>
      <c r="N6" s="23">
        <f t="shared" ref="N6:N19" si="0">D6*SUM(F6:M6)</f>
        <v>0</v>
      </c>
      <c r="O6" s="47"/>
      <c r="P6" s="49">
        <f t="shared" ref="P6:P20" si="1">N6*O6</f>
        <v>0</v>
      </c>
      <c r="Q6" s="23">
        <f t="shared" ref="Q6:Q19" si="2">E6*SUM(F6:M6)</f>
        <v>0</v>
      </c>
      <c r="R6" s="47"/>
      <c r="S6" s="49">
        <f t="shared" ref="S6:S20" si="3">Q6*R6</f>
        <v>0</v>
      </c>
    </row>
    <row r="7" spans="1:19" ht="45" x14ac:dyDescent="0.25">
      <c r="A7" s="33" t="s">
        <v>16</v>
      </c>
      <c r="B7" s="37" t="s">
        <v>17</v>
      </c>
      <c r="C7" s="36" t="s">
        <v>18</v>
      </c>
      <c r="D7" s="1"/>
      <c r="E7" s="1"/>
      <c r="F7" s="8"/>
      <c r="G7" s="8"/>
      <c r="H7" s="8"/>
      <c r="I7" s="8"/>
      <c r="J7" s="8">
        <v>1</v>
      </c>
      <c r="K7" s="8">
        <v>3</v>
      </c>
      <c r="L7" s="8"/>
      <c r="M7" s="13"/>
      <c r="N7" s="23">
        <f t="shared" si="0"/>
        <v>0</v>
      </c>
      <c r="O7" s="47"/>
      <c r="P7" s="49">
        <f t="shared" si="1"/>
        <v>0</v>
      </c>
      <c r="Q7" s="23">
        <f t="shared" si="2"/>
        <v>0</v>
      </c>
      <c r="R7" s="47"/>
      <c r="S7" s="49">
        <f t="shared" si="3"/>
        <v>0</v>
      </c>
    </row>
    <row r="8" spans="1:19" x14ac:dyDescent="0.25">
      <c r="A8" s="33" t="s">
        <v>19</v>
      </c>
      <c r="B8" s="36" t="s">
        <v>20</v>
      </c>
      <c r="C8" s="36" t="s">
        <v>21</v>
      </c>
      <c r="D8" s="1"/>
      <c r="E8" s="1"/>
      <c r="F8" s="8"/>
      <c r="G8" s="8"/>
      <c r="H8" s="8"/>
      <c r="I8" s="8"/>
      <c r="J8" s="8"/>
      <c r="K8" s="8">
        <v>2</v>
      </c>
      <c r="L8" s="8"/>
      <c r="M8" s="13"/>
      <c r="N8" s="23">
        <f t="shared" si="0"/>
        <v>0</v>
      </c>
      <c r="O8" s="47"/>
      <c r="P8" s="49">
        <f t="shared" si="1"/>
        <v>0</v>
      </c>
      <c r="Q8" s="23">
        <f t="shared" si="2"/>
        <v>0</v>
      </c>
      <c r="R8" s="47"/>
      <c r="S8" s="49">
        <f t="shared" si="3"/>
        <v>0</v>
      </c>
    </row>
    <row r="9" spans="1:19" x14ac:dyDescent="0.25">
      <c r="A9" s="33" t="s">
        <v>22</v>
      </c>
      <c r="B9" s="36" t="s">
        <v>23</v>
      </c>
      <c r="C9" s="36" t="s">
        <v>26</v>
      </c>
      <c r="D9" s="1"/>
      <c r="E9" s="1"/>
      <c r="F9" s="8">
        <v>1</v>
      </c>
      <c r="G9" s="8">
        <v>6</v>
      </c>
      <c r="H9" s="8">
        <v>12</v>
      </c>
      <c r="I9" s="8">
        <v>15</v>
      </c>
      <c r="J9" s="8">
        <v>10</v>
      </c>
      <c r="K9" s="8">
        <v>1</v>
      </c>
      <c r="L9" s="8">
        <v>3</v>
      </c>
      <c r="M9" s="13"/>
      <c r="N9" s="23">
        <f t="shared" si="0"/>
        <v>0</v>
      </c>
      <c r="O9" s="47"/>
      <c r="P9" s="49">
        <f t="shared" si="1"/>
        <v>0</v>
      </c>
      <c r="Q9" s="23">
        <f t="shared" si="2"/>
        <v>0</v>
      </c>
      <c r="R9" s="47"/>
      <c r="S9" s="49">
        <f t="shared" si="3"/>
        <v>0</v>
      </c>
    </row>
    <row r="10" spans="1:19" x14ac:dyDescent="0.25">
      <c r="A10" s="33" t="s">
        <v>24</v>
      </c>
      <c r="B10" s="36" t="s">
        <v>25</v>
      </c>
      <c r="C10" s="36" t="s">
        <v>27</v>
      </c>
      <c r="D10" s="1"/>
      <c r="E10" s="1"/>
      <c r="F10" s="8">
        <v>3</v>
      </c>
      <c r="G10" s="8"/>
      <c r="H10" s="8"/>
      <c r="I10" s="8"/>
      <c r="J10" s="8"/>
      <c r="K10" s="8">
        <v>9</v>
      </c>
      <c r="L10" s="8">
        <v>3</v>
      </c>
      <c r="M10" s="13"/>
      <c r="N10" s="23">
        <f t="shared" si="0"/>
        <v>0</v>
      </c>
      <c r="O10" s="47"/>
      <c r="P10" s="49">
        <f t="shared" si="1"/>
        <v>0</v>
      </c>
      <c r="Q10" s="23">
        <f t="shared" si="2"/>
        <v>0</v>
      </c>
      <c r="R10" s="47"/>
      <c r="S10" s="49">
        <f t="shared" si="3"/>
        <v>0</v>
      </c>
    </row>
    <row r="11" spans="1:19" x14ac:dyDescent="0.25">
      <c r="A11" s="17" t="s">
        <v>28</v>
      </c>
      <c r="B11" s="15" t="s">
        <v>29</v>
      </c>
      <c r="C11" s="36" t="s">
        <v>31</v>
      </c>
      <c r="D11" s="1"/>
      <c r="E11" s="1"/>
      <c r="F11" s="8"/>
      <c r="G11" s="8"/>
      <c r="H11" s="8"/>
      <c r="I11" s="8"/>
      <c r="J11" s="8"/>
      <c r="K11" s="8"/>
      <c r="L11" s="8"/>
      <c r="M11" s="13"/>
      <c r="N11" s="23">
        <f t="shared" si="0"/>
        <v>0</v>
      </c>
      <c r="O11" s="47"/>
      <c r="P11" s="49">
        <f t="shared" si="1"/>
        <v>0</v>
      </c>
      <c r="Q11" s="23">
        <f t="shared" si="2"/>
        <v>0</v>
      </c>
      <c r="R11" s="47"/>
      <c r="S11" s="49">
        <f t="shared" si="3"/>
        <v>0</v>
      </c>
    </row>
    <row r="12" spans="1:19" x14ac:dyDescent="0.25">
      <c r="A12" s="17"/>
      <c r="B12" s="15"/>
      <c r="C12" s="36" t="s">
        <v>32</v>
      </c>
      <c r="D12" s="1"/>
      <c r="E12" s="1"/>
      <c r="F12" s="3"/>
      <c r="G12" s="3"/>
      <c r="H12" s="3"/>
      <c r="I12" s="3"/>
      <c r="J12" s="3"/>
      <c r="K12" s="3"/>
      <c r="L12" s="3"/>
      <c r="M12" s="14"/>
      <c r="N12" s="23">
        <f t="shared" si="0"/>
        <v>0</v>
      </c>
      <c r="O12" s="47"/>
      <c r="P12" s="49">
        <f t="shared" si="1"/>
        <v>0</v>
      </c>
      <c r="Q12" s="23">
        <f t="shared" si="2"/>
        <v>0</v>
      </c>
      <c r="R12" s="47"/>
      <c r="S12" s="49">
        <f t="shared" si="3"/>
        <v>0</v>
      </c>
    </row>
    <row r="13" spans="1:19" x14ac:dyDescent="0.25">
      <c r="A13" s="17"/>
      <c r="B13" s="15"/>
      <c r="C13" s="36" t="s">
        <v>33</v>
      </c>
      <c r="D13" s="1"/>
      <c r="E13" s="1"/>
      <c r="F13" s="3"/>
      <c r="G13" s="3"/>
      <c r="H13" s="3"/>
      <c r="I13" s="3"/>
      <c r="J13" s="3"/>
      <c r="K13" s="3"/>
      <c r="L13" s="3"/>
      <c r="M13" s="14"/>
      <c r="N13" s="23">
        <f t="shared" si="0"/>
        <v>0</v>
      </c>
      <c r="O13" s="47"/>
      <c r="P13" s="49">
        <f t="shared" si="1"/>
        <v>0</v>
      </c>
      <c r="Q13" s="23">
        <f t="shared" si="2"/>
        <v>0</v>
      </c>
      <c r="R13" s="47"/>
      <c r="S13" s="49">
        <f t="shared" si="3"/>
        <v>0</v>
      </c>
    </row>
    <row r="14" spans="1:19" x14ac:dyDescent="0.25">
      <c r="A14" s="17"/>
      <c r="B14" s="15"/>
      <c r="C14" s="36" t="s">
        <v>30</v>
      </c>
      <c r="D14" s="1"/>
      <c r="E14" s="1"/>
      <c r="F14" s="3"/>
      <c r="G14" s="3"/>
      <c r="H14" s="3"/>
      <c r="I14" s="3"/>
      <c r="J14" s="3"/>
      <c r="K14" s="3"/>
      <c r="L14" s="3"/>
      <c r="M14" s="14"/>
      <c r="N14" s="23">
        <f t="shared" si="0"/>
        <v>0</v>
      </c>
      <c r="O14" s="47"/>
      <c r="P14" s="49">
        <f t="shared" si="1"/>
        <v>0</v>
      </c>
      <c r="Q14" s="23">
        <f t="shared" si="2"/>
        <v>0</v>
      </c>
      <c r="R14" s="47"/>
      <c r="S14" s="49">
        <f t="shared" si="3"/>
        <v>0</v>
      </c>
    </row>
    <row r="15" spans="1:19" ht="28.9" customHeight="1" x14ac:dyDescent="0.25">
      <c r="A15" s="17" t="s">
        <v>34</v>
      </c>
      <c r="B15" s="16" t="s">
        <v>35</v>
      </c>
      <c r="C15" s="36" t="s">
        <v>36</v>
      </c>
      <c r="D15" s="1"/>
      <c r="E15" s="1"/>
      <c r="F15" s="3"/>
      <c r="G15" s="3"/>
      <c r="H15" s="3"/>
      <c r="I15" s="3"/>
      <c r="J15" s="3"/>
      <c r="K15" s="3"/>
      <c r="L15" s="3"/>
      <c r="M15" s="14"/>
      <c r="N15" s="23">
        <f t="shared" si="0"/>
        <v>0</v>
      </c>
      <c r="O15" s="47"/>
      <c r="P15" s="49">
        <f t="shared" si="1"/>
        <v>0</v>
      </c>
      <c r="Q15" s="23">
        <f t="shared" si="2"/>
        <v>0</v>
      </c>
      <c r="R15" s="47"/>
      <c r="S15" s="49">
        <f t="shared" si="3"/>
        <v>0</v>
      </c>
    </row>
    <row r="16" spans="1:19" x14ac:dyDescent="0.25">
      <c r="A16" s="17"/>
      <c r="B16" s="16"/>
      <c r="C16" s="36" t="s">
        <v>30</v>
      </c>
      <c r="D16" s="1"/>
      <c r="E16" s="1"/>
      <c r="F16" s="3"/>
      <c r="G16" s="3"/>
      <c r="H16" s="3"/>
      <c r="I16" s="3"/>
      <c r="J16" s="3"/>
      <c r="K16" s="3"/>
      <c r="L16" s="3"/>
      <c r="M16" s="14"/>
      <c r="N16" s="23">
        <f t="shared" si="0"/>
        <v>0</v>
      </c>
      <c r="O16" s="47"/>
      <c r="P16" s="49">
        <f t="shared" si="1"/>
        <v>0</v>
      </c>
      <c r="Q16" s="23">
        <f t="shared" si="2"/>
        <v>0</v>
      </c>
      <c r="R16" s="47"/>
      <c r="S16" s="49">
        <f t="shared" si="3"/>
        <v>0</v>
      </c>
    </row>
    <row r="17" spans="1:19" x14ac:dyDescent="0.25">
      <c r="A17" s="17"/>
      <c r="B17" s="16"/>
      <c r="C17" s="36" t="s">
        <v>37</v>
      </c>
      <c r="D17" s="1"/>
      <c r="E17" s="1"/>
      <c r="F17" s="3"/>
      <c r="G17" s="3"/>
      <c r="H17" s="3"/>
      <c r="I17" s="3"/>
      <c r="J17" s="3"/>
      <c r="K17" s="3"/>
      <c r="L17" s="3"/>
      <c r="M17" s="14"/>
      <c r="N17" s="23">
        <f t="shared" si="0"/>
        <v>0</v>
      </c>
      <c r="O17" s="47"/>
      <c r="P17" s="49">
        <f t="shared" si="1"/>
        <v>0</v>
      </c>
      <c r="Q17" s="23">
        <f t="shared" si="2"/>
        <v>0</v>
      </c>
      <c r="R17" s="47"/>
      <c r="S17" s="49">
        <f t="shared" si="3"/>
        <v>0</v>
      </c>
    </row>
    <row r="18" spans="1:19" x14ac:dyDescent="0.25">
      <c r="A18" s="17"/>
      <c r="B18" s="16"/>
      <c r="C18" s="36" t="s">
        <v>38</v>
      </c>
      <c r="D18" s="1"/>
      <c r="E18" s="1"/>
      <c r="F18" s="3"/>
      <c r="G18" s="3"/>
      <c r="H18" s="3"/>
      <c r="I18" s="3"/>
      <c r="J18" s="3"/>
      <c r="K18" s="3"/>
      <c r="L18" s="3"/>
      <c r="M18" s="14"/>
      <c r="N18" s="23">
        <f t="shared" si="0"/>
        <v>0</v>
      </c>
      <c r="O18" s="47"/>
      <c r="P18" s="49">
        <f t="shared" si="1"/>
        <v>0</v>
      </c>
      <c r="Q18" s="23">
        <f t="shared" si="2"/>
        <v>0</v>
      </c>
      <c r="R18" s="47"/>
      <c r="S18" s="49">
        <f t="shared" si="3"/>
        <v>0</v>
      </c>
    </row>
    <row r="19" spans="1:19" ht="15.75" thickBot="1" x14ac:dyDescent="0.3">
      <c r="A19" s="34" t="s">
        <v>39</v>
      </c>
      <c r="B19" s="38" t="s">
        <v>40</v>
      </c>
      <c r="C19" s="38" t="s">
        <v>41</v>
      </c>
      <c r="D19" s="18"/>
      <c r="E19" s="18"/>
      <c r="F19" s="19"/>
      <c r="G19" s="19"/>
      <c r="H19" s="19"/>
      <c r="I19" s="19"/>
      <c r="J19" s="19"/>
      <c r="K19" s="19"/>
      <c r="L19" s="19"/>
      <c r="M19" s="41"/>
      <c r="N19" s="23">
        <f t="shared" si="0"/>
        <v>0</v>
      </c>
      <c r="O19" s="48"/>
      <c r="P19" s="49">
        <f t="shared" si="1"/>
        <v>0</v>
      </c>
      <c r="Q19" s="23">
        <f t="shared" si="2"/>
        <v>0</v>
      </c>
      <c r="R19" s="48"/>
      <c r="S19" s="49">
        <f t="shared" si="3"/>
        <v>0</v>
      </c>
    </row>
    <row r="20" spans="1:19" ht="15.75" thickBot="1" x14ac:dyDescent="0.3">
      <c r="A20" s="4" t="s">
        <v>48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4">
        <f>SUM(N5:N19)</f>
        <v>0</v>
      </c>
      <c r="O20" s="45"/>
      <c r="P20" s="50">
        <f t="shared" si="1"/>
        <v>0</v>
      </c>
      <c r="Q20" s="44">
        <f>SUM(Q5:Q19)</f>
        <v>0</v>
      </c>
      <c r="R20" s="45"/>
      <c r="S20" s="50">
        <f t="shared" si="3"/>
        <v>0</v>
      </c>
    </row>
    <row r="23" spans="1:19" x14ac:dyDescent="0.25">
      <c r="B23" t="s">
        <v>54</v>
      </c>
    </row>
  </sheetData>
  <mergeCells count="27">
    <mergeCell ref="Q3:Q4"/>
    <mergeCell ref="R3:R4"/>
    <mergeCell ref="S3:S4"/>
    <mergeCell ref="A2:M2"/>
    <mergeCell ref="N2:P2"/>
    <mergeCell ref="Q2:S2"/>
    <mergeCell ref="A11:A14"/>
    <mergeCell ref="B11:B14"/>
    <mergeCell ref="A15:A18"/>
    <mergeCell ref="B15:B18"/>
    <mergeCell ref="A20:M20"/>
    <mergeCell ref="E3:E4"/>
    <mergeCell ref="K3:K4"/>
    <mergeCell ref="L3:L4"/>
    <mergeCell ref="M3:M4"/>
    <mergeCell ref="N3:N4"/>
    <mergeCell ref="O3:O4"/>
    <mergeCell ref="P3:P4"/>
    <mergeCell ref="A3:A4"/>
    <mergeCell ref="B3:B4"/>
    <mergeCell ref="C3:C4"/>
    <mergeCell ref="D3:D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DZIERŻAWA</vt:lpstr>
      <vt:lpstr>ZAPOTRZEBOWANIE_MC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Tomczak</dc:creator>
  <cp:lastModifiedBy>Paweł Matkowski</cp:lastModifiedBy>
  <cp:lastPrinted>2019-05-10T12:13:51Z</cp:lastPrinted>
  <dcterms:created xsi:type="dcterms:W3CDTF">2019-05-10T10:22:21Z</dcterms:created>
  <dcterms:modified xsi:type="dcterms:W3CDTF">2019-05-15T10:38:15Z</dcterms:modified>
</cp:coreProperties>
</file>