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3. INWESTYCJE Z IZ\2024\MPK 23 63 013 - elektryfikacja st. Gądki\Podwykonawstwo\3. SRK i elektroenergetyka\"/>
    </mc:Choice>
  </mc:AlternateContent>
  <xr:revisionPtr revIDLastSave="0" documentId="13_ncr:1_{3AD9E0AA-FDF6-4141-996A-4967B0B7ABF1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5" i="1"/>
  <c r="F6" i="1"/>
  <c r="F7" i="1"/>
  <c r="F4" i="1"/>
  <c r="F13" i="1" l="1"/>
  <c r="F14" i="1" s="1"/>
  <c r="F15" i="1" s="1"/>
</calcChain>
</file>

<file path=xl/sharedStrings.xml><?xml version="1.0" encoding="utf-8"?>
<sst xmlns="http://schemas.openxmlformats.org/spreadsheetml/2006/main" count="39" uniqueCount="32">
  <si>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</si>
  <si>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</si>
  <si>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</si>
  <si>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</si>
  <si>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</si>
  <si>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</si>
  <si>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</si>
  <si>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>1.2.</t>
  </si>
  <si>
    <t>Podatek Vat</t>
  </si>
  <si>
    <t>SUMA netto</t>
  </si>
  <si>
    <t>SUMA brutto</t>
  </si>
  <si>
    <t>(podpis Wykonawcy)</t>
  </si>
  <si>
    <t>….........................................................................</t>
  </si>
  <si>
    <t>1.3.</t>
  </si>
  <si>
    <t>kpl.</t>
  </si>
  <si>
    <t>1.4.</t>
  </si>
  <si>
    <t>BRANŻA SRK</t>
  </si>
  <si>
    <t>ELEKTROENERGETYKA</t>
  </si>
  <si>
    <t>Zabudowa sieci kablowej dla urządzeń SRK</t>
  </si>
  <si>
    <t>2.1.</t>
  </si>
  <si>
    <t>2.2.</t>
  </si>
  <si>
    <t>2.3.</t>
  </si>
  <si>
    <t>Zabudowa urządzeń EOR</t>
  </si>
  <si>
    <t xml:space="preserve">Zabudowa słupów oświetleniowych wraz z oprawami </t>
  </si>
  <si>
    <t>2.4.</t>
  </si>
  <si>
    <t>Zabudowa szaf oświetleniowych wraz z wyposażeniem</t>
  </si>
  <si>
    <t xml:space="preserve">Wprowadzenie zmian w urządzeniach SRK w związku z fazowaniem </t>
  </si>
  <si>
    <t>Zabudowa urządzeń zewnętrznych - napędy zwrotnicowe, sygnalizatory, liczniki osi</t>
  </si>
  <si>
    <t>Zabudowa urządzeń wewnętrznych wraz z uruchomieniem</t>
  </si>
  <si>
    <t>Zabudowa sieci kablowej dla urządzeń EOR oraz oświetlenia</t>
  </si>
  <si>
    <t>Rozbicie Ceny Ofertowej
Wykonanie robót branży SRK i elektroenergetycznej w ramach realizacji zadania pn.: „Elektryfikacja i zmiana funkcji toru nr 9, połączenie toru nr 3 z torem 5b i zabudową EOR na stacji Gądki w km 185,341 na linii kolejowej nr 272”</t>
  </si>
  <si>
    <r>
      <t xml:space="preserve">Warunki realizacji zadania:
1. Materiał oprócz napędów elektrycznych rozjazdów oraz licznikowego systemu kontroli niezajętości torów i rozjazdów po stronie Wykonawcy. </t>
    </r>
    <r>
      <rPr>
        <b/>
        <sz val="11"/>
        <color theme="1"/>
        <rFont val="Arial"/>
        <family val="2"/>
        <charset val="238"/>
      </rPr>
      <t xml:space="preserve">Materiał niezbędny do zrealizowania zadania należy dostarczyć do 30.06.2024r. na plac budowy.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</si>
</sst>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16" fontId="1" fillId="3" borderId="1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13" workbookViewId="0">
      <selection activeCell="M21" sqref="M21"/>
    </sheetView>
  </sheetViews>
  <sheetFormatPr defaultColWidth="9.109375" defaultRowHeight="14.4" x14ac:dyDescent="0.3"/>
  <cols>
    <col min="1" max="1" width="7.44140625" style="1" customWidth="1"/>
    <col min="2" max="2" width="51.5546875" style="1" customWidth="1"/>
    <col min="3" max="3" width="9.6640625" style="1" customWidth="1"/>
    <col min="4" max="4" width="7.44140625" style="1" customWidth="1"/>
    <col min="5" max="5" width="17" style="1" customWidth="1"/>
    <col min="6" max="6" width="16.6640625" style="1" customWidth="1"/>
    <col min="7" max="16384" width="9.109375" style="1"/>
  </cols>
  <sheetData>
    <row r="1" spans="1:8" ht="63.6" customHeight="1" thickBot="1" x14ac:dyDescent="0.35">
      <c r="A1" s="17" t="s">
        <v>30</v>
      </c>
      <c r="B1" s="17"/>
      <c r="C1" s="17"/>
      <c r="D1" s="17"/>
      <c r="E1" s="17"/>
      <c r="F1" s="17"/>
      <c r="G1" s="8"/>
      <c r="H1" s="8"/>
    </row>
    <row r="2" spans="1:8" ht="24" customHeight="1" thickBot="1" x14ac:dyDescent="0.35">
      <c r="A2" s="2" t="s">
        <v>5</v>
      </c>
      <c r="B2" s="3" t="s">
        <v>0</v>
      </c>
      <c r="C2" s="4" t="s">
        <v>1</v>
      </c>
      <c r="D2" s="5" t="s">
        <v>2</v>
      </c>
      <c r="E2" s="6" t="s">
        <v>3</v>
      </c>
      <c r="F2" s="3" t="s">
        <v>4</v>
      </c>
      <c r="G2" s="8"/>
      <c r="H2" s="8"/>
    </row>
    <row r="3" spans="1:8" ht="24" customHeight="1" thickBot="1" x14ac:dyDescent="0.35">
      <c r="A3" s="2">
        <v>1</v>
      </c>
      <c r="B3" s="3" t="s">
        <v>16</v>
      </c>
      <c r="C3" s="4"/>
      <c r="D3" s="5"/>
      <c r="E3" s="6"/>
      <c r="F3" s="3"/>
      <c r="G3" s="8"/>
      <c r="H3" s="8"/>
    </row>
    <row r="4" spans="1:8" ht="60.6" customHeight="1" thickBot="1" x14ac:dyDescent="0.35">
      <c r="A4" s="9" t="s">
        <v>6</v>
      </c>
      <c r="B4" s="10" t="s">
        <v>28</v>
      </c>
      <c r="C4" s="11" t="s">
        <v>14</v>
      </c>
      <c r="D4" s="12">
        <v>1</v>
      </c>
      <c r="E4" s="13"/>
      <c r="F4" s="14">
        <f>ROUND(E4*D4,2)</f>
        <v>0</v>
      </c>
      <c r="G4" s="8"/>
      <c r="H4" s="8"/>
    </row>
    <row r="5" spans="1:8" ht="60.6" customHeight="1" thickBot="1" x14ac:dyDescent="0.35">
      <c r="A5" s="9" t="s">
        <v>7</v>
      </c>
      <c r="B5" s="10" t="s">
        <v>27</v>
      </c>
      <c r="C5" s="11" t="s">
        <v>14</v>
      </c>
      <c r="D5" s="12">
        <v>1</v>
      </c>
      <c r="E5" s="13"/>
      <c r="F5" s="14">
        <f t="shared" ref="F5:F7" si="0">ROUND(E5*D5,2)</f>
        <v>0</v>
      </c>
      <c r="G5" s="8"/>
      <c r="H5" s="8"/>
    </row>
    <row r="6" spans="1:8" ht="60.6" customHeight="1" thickBot="1" x14ac:dyDescent="0.35">
      <c r="A6" s="9" t="s">
        <v>13</v>
      </c>
      <c r="B6" s="10" t="s">
        <v>18</v>
      </c>
      <c r="C6" s="11" t="s">
        <v>14</v>
      </c>
      <c r="D6" s="12">
        <v>1</v>
      </c>
      <c r="E6" s="13"/>
      <c r="F6" s="14">
        <f t="shared" si="0"/>
        <v>0</v>
      </c>
      <c r="G6" s="8"/>
      <c r="H6" s="8"/>
    </row>
    <row r="7" spans="1:8" ht="60.6" customHeight="1" thickBot="1" x14ac:dyDescent="0.35">
      <c r="A7" s="9" t="s">
        <v>15</v>
      </c>
      <c r="B7" s="10" t="s">
        <v>26</v>
      </c>
      <c r="C7" s="11" t="s">
        <v>14</v>
      </c>
      <c r="D7" s="12">
        <v>1</v>
      </c>
      <c r="E7" s="13"/>
      <c r="F7" s="14">
        <f t="shared" si="0"/>
        <v>0</v>
      </c>
      <c r="G7" s="8"/>
      <c r="H7" s="8"/>
    </row>
    <row r="8" spans="1:8" ht="26.25" customHeight="1" thickBot="1" x14ac:dyDescent="0.35">
      <c r="A8" s="2">
        <v>2</v>
      </c>
      <c r="B8" s="3" t="s">
        <v>17</v>
      </c>
      <c r="C8" s="4"/>
      <c r="D8" s="5"/>
      <c r="E8" s="6"/>
      <c r="F8" s="3"/>
      <c r="G8" s="8"/>
      <c r="H8" s="8"/>
    </row>
    <row r="9" spans="1:8" ht="60.6" customHeight="1" thickBot="1" x14ac:dyDescent="0.35">
      <c r="A9" s="9" t="s">
        <v>19</v>
      </c>
      <c r="B9" s="10" t="s">
        <v>22</v>
      </c>
      <c r="C9" s="11" t="s">
        <v>14</v>
      </c>
      <c r="D9" s="12">
        <v>1</v>
      </c>
      <c r="E9" s="13"/>
      <c r="F9" s="14">
        <f>ROUND(E9*D9,2)</f>
        <v>0</v>
      </c>
      <c r="G9" s="8"/>
      <c r="H9" s="8"/>
    </row>
    <row r="10" spans="1:8" ht="60.6" customHeight="1" thickBot="1" x14ac:dyDescent="0.35">
      <c r="A10" s="9" t="s">
        <v>20</v>
      </c>
      <c r="B10" s="10" t="s">
        <v>23</v>
      </c>
      <c r="C10" s="11" t="s">
        <v>14</v>
      </c>
      <c r="D10" s="12">
        <v>1</v>
      </c>
      <c r="E10" s="13"/>
      <c r="F10" s="14">
        <f t="shared" ref="F10:F12" si="1">ROUND(E10*D10,2)</f>
        <v>0</v>
      </c>
      <c r="G10" s="8"/>
      <c r="H10" s="8"/>
    </row>
    <row r="11" spans="1:8" ht="60.6" customHeight="1" thickBot="1" x14ac:dyDescent="0.35">
      <c r="A11" s="9" t="s">
        <v>21</v>
      </c>
      <c r="B11" s="10" t="s">
        <v>25</v>
      </c>
      <c r="C11" s="11" t="s">
        <v>14</v>
      </c>
      <c r="D11" s="12">
        <v>1</v>
      </c>
      <c r="E11" s="13"/>
      <c r="F11" s="14">
        <f t="shared" si="1"/>
        <v>0</v>
      </c>
      <c r="G11" s="8"/>
      <c r="H11" s="8"/>
    </row>
    <row r="12" spans="1:8" ht="60.6" customHeight="1" thickBot="1" x14ac:dyDescent="0.35">
      <c r="A12" s="9" t="s">
        <v>24</v>
      </c>
      <c r="B12" s="10" t="s">
        <v>29</v>
      </c>
      <c r="C12" s="11" t="s">
        <v>14</v>
      </c>
      <c r="D12" s="12">
        <v>1</v>
      </c>
      <c r="E12" s="13"/>
      <c r="F12" s="14">
        <f t="shared" si="1"/>
        <v>0</v>
      </c>
      <c r="G12" s="8"/>
      <c r="H12" s="8"/>
    </row>
    <row r="13" spans="1:8" ht="15" thickBot="1" x14ac:dyDescent="0.35">
      <c r="A13" s="18" t="s">
        <v>9</v>
      </c>
      <c r="B13" s="19"/>
      <c r="C13" s="19"/>
      <c r="D13" s="19"/>
      <c r="E13" s="20"/>
      <c r="F13" s="7">
        <f>ROUND(SUM(F4:F12),2)</f>
        <v>0</v>
      </c>
      <c r="G13" s="8"/>
      <c r="H13" s="8"/>
    </row>
    <row r="14" spans="1:8" ht="15" thickBot="1" x14ac:dyDescent="0.35">
      <c r="A14" s="18" t="s">
        <v>8</v>
      </c>
      <c r="B14" s="19"/>
      <c r="C14" s="19"/>
      <c r="D14" s="19"/>
      <c r="E14" s="20"/>
      <c r="F14" s="7">
        <f>ROUND(F13*1.23-F13,2)</f>
        <v>0</v>
      </c>
      <c r="G14" s="8"/>
      <c r="H14" s="8"/>
    </row>
    <row r="15" spans="1:8" ht="15" thickBot="1" x14ac:dyDescent="0.35">
      <c r="A15" s="18" t="s">
        <v>10</v>
      </c>
      <c r="B15" s="19"/>
      <c r="C15" s="19"/>
      <c r="D15" s="19"/>
      <c r="E15" s="20"/>
      <c r="F15" s="7">
        <f>ROUND(F14+F13,2)</f>
        <v>0</v>
      </c>
      <c r="G15" s="8"/>
      <c r="H15" s="8"/>
    </row>
    <row r="16" spans="1:8" x14ac:dyDescent="0.3">
      <c r="A16" s="8"/>
      <c r="B16" s="8"/>
      <c r="C16" s="8"/>
      <c r="D16" s="8"/>
      <c r="E16" s="8"/>
      <c r="F16" s="8"/>
      <c r="G16" s="8"/>
      <c r="H16" s="8"/>
    </row>
    <row r="17" spans="1:8" x14ac:dyDescent="0.3">
      <c r="A17" s="16"/>
      <c r="B17" s="16"/>
      <c r="C17" s="16"/>
      <c r="D17" s="16"/>
      <c r="E17" s="16"/>
      <c r="F17" s="16"/>
      <c r="G17" s="8"/>
      <c r="H17" s="8"/>
    </row>
    <row r="18" spans="1:8" ht="19.2" customHeight="1" x14ac:dyDescent="0.3">
      <c r="A18" s="21" t="s">
        <v>31</v>
      </c>
      <c r="B18" s="21"/>
      <c r="C18" s="21"/>
      <c r="D18" s="21"/>
      <c r="E18" s="21"/>
      <c r="F18" s="21"/>
      <c r="G18" s="8"/>
      <c r="H18" s="8"/>
    </row>
    <row r="19" spans="1:8" ht="84" customHeight="1" x14ac:dyDescent="0.3">
      <c r="A19" s="21"/>
      <c r="B19" s="21"/>
      <c r="C19" s="21"/>
      <c r="D19" s="21"/>
      <c r="E19" s="21"/>
      <c r="F19" s="21"/>
      <c r="G19" s="8"/>
      <c r="H19" s="8"/>
    </row>
    <row r="20" spans="1:8" x14ac:dyDescent="0.3">
      <c r="A20" s="8"/>
      <c r="B20" s="8"/>
      <c r="C20" s="8"/>
      <c r="D20" s="8"/>
      <c r="E20" s="8"/>
      <c r="F20" s="8"/>
      <c r="G20" s="8"/>
    </row>
    <row r="21" spans="1:8" x14ac:dyDescent="0.3">
      <c r="A21" s="8"/>
      <c r="B21" s="8"/>
      <c r="C21" s="8"/>
      <c r="D21" s="8"/>
      <c r="E21" s="8"/>
      <c r="F21" s="8"/>
      <c r="G21" s="8"/>
    </row>
    <row r="22" spans="1:8" x14ac:dyDescent="0.3">
      <c r="A22" s="8"/>
      <c r="B22" s="8"/>
      <c r="C22" s="8"/>
      <c r="D22" s="8"/>
      <c r="E22" s="8"/>
      <c r="F22" s="8"/>
      <c r="G22" s="8"/>
    </row>
    <row r="23" spans="1:8" x14ac:dyDescent="0.3">
      <c r="A23" s="8"/>
      <c r="B23" s="8"/>
      <c r="C23" s="8"/>
      <c r="D23" s="8"/>
      <c r="E23" s="8"/>
      <c r="F23" s="8"/>
      <c r="G23" s="8"/>
    </row>
    <row r="24" spans="1:8" x14ac:dyDescent="0.3">
      <c r="A24" s="8"/>
      <c r="B24" s="8"/>
      <c r="C24" s="8"/>
      <c r="D24" s="8"/>
      <c r="E24" s="8"/>
      <c r="F24" s="8"/>
      <c r="G24" s="8"/>
    </row>
    <row r="25" spans="1:8" x14ac:dyDescent="0.3">
      <c r="A25" s="8"/>
      <c r="B25" s="8"/>
      <c r="C25" s="15" t="s">
        <v>12</v>
      </c>
      <c r="D25" s="15"/>
      <c r="E25" s="15"/>
      <c r="F25" s="15"/>
      <c r="G25" s="8"/>
    </row>
    <row r="26" spans="1:8" x14ac:dyDescent="0.3">
      <c r="A26" s="8"/>
      <c r="B26" s="8"/>
      <c r="C26" s="15"/>
      <c r="D26" s="15"/>
      <c r="E26" s="15"/>
      <c r="F26" s="15"/>
      <c r="G26" s="8"/>
    </row>
    <row r="27" spans="1:8" x14ac:dyDescent="0.3">
      <c r="A27" s="8"/>
      <c r="B27" s="8"/>
      <c r="C27" s="15"/>
      <c r="D27" s="15"/>
      <c r="E27" s="15"/>
      <c r="F27" s="15"/>
      <c r="G27" s="8"/>
    </row>
    <row r="28" spans="1:8" x14ac:dyDescent="0.3">
      <c r="A28" s="8"/>
      <c r="B28" s="8"/>
      <c r="C28" s="15"/>
      <c r="D28" s="15"/>
      <c r="E28" s="15"/>
      <c r="F28" s="15"/>
      <c r="G28" s="8"/>
    </row>
    <row r="29" spans="1:8" x14ac:dyDescent="0.3">
      <c r="A29" s="8"/>
      <c r="B29" s="8"/>
      <c r="C29" s="15"/>
      <c r="D29" s="15"/>
      <c r="E29" s="15"/>
      <c r="F29" s="15"/>
      <c r="G29" s="8"/>
    </row>
    <row r="30" spans="1:8" x14ac:dyDescent="0.3">
      <c r="A30" s="8"/>
      <c r="B30" s="8"/>
      <c r="C30" s="15"/>
      <c r="D30" s="15"/>
      <c r="E30" s="15"/>
      <c r="F30" s="15"/>
      <c r="G30" s="8"/>
    </row>
    <row r="31" spans="1:8" x14ac:dyDescent="0.3">
      <c r="A31" s="8"/>
      <c r="B31" s="8"/>
      <c r="C31" s="15" t="s">
        <v>11</v>
      </c>
      <c r="D31" s="15"/>
      <c r="E31" s="15"/>
      <c r="F31" s="15"/>
      <c r="G31" s="8"/>
    </row>
    <row r="32" spans="1:8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mergeCells count="8">
    <mergeCell ref="C25:F30"/>
    <mergeCell ref="C31:F31"/>
    <mergeCell ref="A17:F17"/>
    <mergeCell ref="A1:F1"/>
    <mergeCell ref="A13:E13"/>
    <mergeCell ref="A14:E14"/>
    <mergeCell ref="A15:E15"/>
    <mergeCell ref="A18:F19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Rumiński;Zarębska Daria</dc:creator>
  <cp:lastModifiedBy>Zarębska Daria</cp:lastModifiedBy>
  <cp:lastPrinted>2024-01-10T07:22:31Z</cp:lastPrinted>
  <dcterms:created xsi:type="dcterms:W3CDTF">2016-04-06T09:49:35Z</dcterms:created>
  <dcterms:modified xsi:type="dcterms:W3CDTF">2024-04-26T11:38:43Z</dcterms:modified>
</cp:coreProperties>
</file>