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3. INWESTYCJE Z IZ\2025\MPK 25 28 013 - rewitalizacja sieci trakcyjnej prace na LK 3 odcinek Poznań Górczyn - Zbąszynek\1. Podwykonawstwo\1. Wymiana elementów sieci trakcyjnej\"/>
    </mc:Choice>
  </mc:AlternateContent>
  <xr:revisionPtr revIDLastSave="0" documentId="13_ncr:1_{9379E383-28A9-4C2F-9A31-2F748F209FCA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9" i="1" l="1"/>
  <c r="F5" i="1"/>
  <c r="F6" i="1"/>
  <c r="F7" i="1"/>
  <c r="F8" i="1"/>
  <c r="F10" i="1" l="1"/>
  <c r="F11" i="1" s="1"/>
</calcChain>
</file>

<file path=xl/sharedStrings.xml><?xml version="1.0" encoding="utf-8"?>
<sst xmlns="http://schemas.openxmlformats.org/spreadsheetml/2006/main" count="32" uniqueCount="27">
  <si>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</si>
  <si>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</si>
  <si>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</si>
  <si>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</si>
  <si>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</si>
  <si>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</si>
  <si>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</si>
  <si>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</si>
  <si>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</si>
  <si>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</si>
  <si>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….....................................................</t>
  </si>
  <si>
    <t>1.</t>
  </si>
  <si>
    <t>2.</t>
  </si>
  <si>
    <t>kpl</t>
  </si>
  <si>
    <t>5.</t>
  </si>
  <si>
    <t>4.</t>
  </si>
  <si>
    <t>6.</t>
  </si>
  <si>
    <t>(Podpis Podwykonawcy)</t>
  </si>
  <si>
    <t>Wymiana wybranych elementów sieci trakcyjnej w zakresie niezbędnym do wykonania jej regulacji szlak Nowy Tomyśl - Granica IZ Poznań tor nr 1 sekcja L9</t>
  </si>
  <si>
    <t>Wymiana wybranych elementów sieci trakcyjnej w zakresie niezbędnym do wykonania jej regulacji szlak Nowy Tomyśl - Granica IZ Poznań tor nr 1 sekcja L11</t>
  </si>
  <si>
    <t>Wymiana wybranych elementów sieci trakcyjnej w zakresie niezbędnym do wykonania jej regulacji szlak Nowy Tomyśl - Granica IZ Poznań tor nr 1 sekcja L1</t>
  </si>
  <si>
    <t>Wymiana wybranych elementów sieci trakcyjnej w zakresie niezbędnym do wykonania jej regulacji szlak Nowy Tomyśl - Granica IZ Poznań tor nr 1 sekcja L3</t>
  </si>
  <si>
    <t>Wymiana wybranych elementów sieci trakcyjnej w zakresie niezbędnym do wykonania jej regulacji szlak Nowy Tomyśl - Granica IZ Poznań tor nr 1 sekcja L13</t>
  </si>
  <si>
    <t>Wymiana wybranych elementów sieci trakcyjnej w zakresie niezbędnym do wykonania jej regulacji wraz z regulacją szlak Nowy Tomyśl - Granica IZ Poznań tor nr 1 sekcja L15</t>
  </si>
  <si>
    <t>3.</t>
  </si>
  <si>
    <r>
      <t xml:space="preserve">1. Termin realizacji zadania: do 22.07.2025r.;
2. Podwykonawca zadysponuje do pracy pociąg sieciowy, zwijarkę do sieci trakcyjnej oraz samochód z HDS;
3. Ochrona maszyn po stronie Podwykonawcy;
4. Prace będą realizowanego z powierzonego materiału - materiał do pobrania znajduje się w ZRK-DOM sekcja Elektroenergetyczna w Swarzędzu ul. Graniczna 65;
5. Zdemontowany materiał należy dostarczyć do ZRK-DOM sekcja Elektroenergetyczna w Swarzędzu ul. Graniczna 65;
6. Miejsce postoju maszyn szlak Nowy Tomyśl - Granica IZ Poznań tor nr 1;
7. Wszelkie uszkodzenia spowodowane przez Podwykonawcę - Podwykonawca naprawi na swój koszt;
7. Podwykonawca zapewni pociąg sieciowy do wykonania odbiorów wykonanego zakresu prac;
8. Podwykonawca przedstawi parametry sieci trakcyjnej po dokonanej regulacji na dzień przed zakończeniem robót.
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W przypadku dodatkowych pytań:
- Kierownik Robót: Jakub Borowiak 573 000 673</t>
    </r>
  </si>
  <si>
    <t>Rozbicie Ceny Ofertowej
Wymiana wybranych elementów sieci trakcyjnej w ramach realizacji zadania pn.: Zaprojektowanie oraz wykonanie robót budowlanych polegających na rewitalizacji sieci trakcyjnej i wykonaniu robót w zakresie nawierzchni torowej w ramach zadania pn.: "Prace na linii kolejowej nr 3 na odc. Poznań Górczyn - Zbąszynek" realizowanego w ramach Krajowego Planu Odbudowy i Zwiększania Odporności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</si>
</sst>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sqref="A1:F1"/>
    </sheetView>
  </sheetViews>
  <sheetFormatPr defaultColWidth="9.109375" defaultRowHeight="14.4" x14ac:dyDescent="0.3"/>
  <cols>
    <col min="1" max="1" width="3.88671875" style="2" customWidth="1"/>
    <col min="2" max="2" width="97.44140625" style="1" customWidth="1"/>
    <col min="3" max="3" width="6.21875" style="1" customWidth="1"/>
    <col min="4" max="4" width="6.88671875" style="1" customWidth="1"/>
    <col min="5" max="5" width="16.88671875" style="1" customWidth="1"/>
    <col min="6" max="6" width="18.77734375" style="1" customWidth="1"/>
    <col min="7" max="16384" width="9.109375" style="1"/>
  </cols>
  <sheetData>
    <row r="1" spans="1:6" ht="78.599999999999994" customHeight="1" thickBot="1" x14ac:dyDescent="0.35">
      <c r="A1" s="19" t="s">
        <v>26</v>
      </c>
      <c r="B1" s="19"/>
      <c r="C1" s="19"/>
      <c r="D1" s="19"/>
      <c r="E1" s="19"/>
      <c r="F1" s="19"/>
    </row>
    <row r="2" spans="1:6" ht="28.8" customHeight="1" thickBot="1" x14ac:dyDescent="0.35">
      <c r="A2" s="12" t="s">
        <v>5</v>
      </c>
      <c r="B2" s="13" t="s">
        <v>0</v>
      </c>
      <c r="C2" s="14" t="s">
        <v>1</v>
      </c>
      <c r="D2" s="15" t="s">
        <v>2</v>
      </c>
      <c r="E2" s="16" t="s">
        <v>3</v>
      </c>
      <c r="F2" s="13" t="s">
        <v>4</v>
      </c>
    </row>
    <row r="3" spans="1:6" ht="42" customHeight="1" thickBot="1" x14ac:dyDescent="0.35">
      <c r="A3" s="10" t="s">
        <v>11</v>
      </c>
      <c r="B3" s="11" t="s">
        <v>23</v>
      </c>
      <c r="C3" s="10" t="s">
        <v>13</v>
      </c>
      <c r="D3" s="10">
        <v>1</v>
      </c>
      <c r="E3" s="8"/>
      <c r="F3" s="8">
        <f>ROUND(E3*D3,2)</f>
        <v>0</v>
      </c>
    </row>
    <row r="4" spans="1:6" ht="42" customHeight="1" thickBot="1" x14ac:dyDescent="0.35">
      <c r="A4" s="10" t="s">
        <v>12</v>
      </c>
      <c r="B4" s="11" t="s">
        <v>18</v>
      </c>
      <c r="C4" s="9" t="s">
        <v>13</v>
      </c>
      <c r="D4" s="10">
        <v>1</v>
      </c>
      <c r="E4" s="8"/>
      <c r="F4" s="7">
        <f>ROUND(E4*D4,2)</f>
        <v>0</v>
      </c>
    </row>
    <row r="5" spans="1:6" ht="42" customHeight="1" thickBot="1" x14ac:dyDescent="0.35">
      <c r="A5" s="10" t="s">
        <v>24</v>
      </c>
      <c r="B5" s="11" t="s">
        <v>19</v>
      </c>
      <c r="C5" s="9" t="s">
        <v>13</v>
      </c>
      <c r="D5" s="10">
        <v>1</v>
      </c>
      <c r="E5" s="8"/>
      <c r="F5" s="7">
        <f t="shared" ref="F5:F8" si="0">ROUND(E5*D5,2)</f>
        <v>0</v>
      </c>
    </row>
    <row r="6" spans="1:6" ht="42" customHeight="1" thickBot="1" x14ac:dyDescent="0.35">
      <c r="A6" s="10" t="s">
        <v>15</v>
      </c>
      <c r="B6" s="11" t="s">
        <v>20</v>
      </c>
      <c r="C6" s="9" t="s">
        <v>13</v>
      </c>
      <c r="D6" s="10">
        <v>1</v>
      </c>
      <c r="E6" s="8"/>
      <c r="F6" s="7">
        <f t="shared" si="0"/>
        <v>0</v>
      </c>
    </row>
    <row r="7" spans="1:6" ht="42" customHeight="1" thickBot="1" x14ac:dyDescent="0.35">
      <c r="A7" s="10" t="s">
        <v>14</v>
      </c>
      <c r="B7" s="11" t="s">
        <v>21</v>
      </c>
      <c r="C7" s="9" t="s">
        <v>13</v>
      </c>
      <c r="D7" s="10">
        <v>1</v>
      </c>
      <c r="E7" s="8"/>
      <c r="F7" s="7">
        <f t="shared" si="0"/>
        <v>0</v>
      </c>
    </row>
    <row r="8" spans="1:6" ht="42" customHeight="1" thickBot="1" x14ac:dyDescent="0.35">
      <c r="A8" s="10" t="s">
        <v>16</v>
      </c>
      <c r="B8" s="11" t="s">
        <v>22</v>
      </c>
      <c r="C8" s="9" t="s">
        <v>13</v>
      </c>
      <c r="D8" s="10">
        <v>1</v>
      </c>
      <c r="E8" s="8"/>
      <c r="F8" s="7">
        <f t="shared" si="0"/>
        <v>0</v>
      </c>
    </row>
    <row r="9" spans="1:6" ht="15" thickBot="1" x14ac:dyDescent="0.35">
      <c r="A9" s="20" t="s">
        <v>7</v>
      </c>
      <c r="B9" s="21"/>
      <c r="C9" s="21"/>
      <c r="D9" s="21"/>
      <c r="E9" s="22"/>
      <c r="F9" s="3">
        <f>ROUND(SUM(F3:F8),2)</f>
        <v>0</v>
      </c>
    </row>
    <row r="10" spans="1:6" ht="15" thickBot="1" x14ac:dyDescent="0.35">
      <c r="A10" s="24" t="s">
        <v>6</v>
      </c>
      <c r="B10" s="25"/>
      <c r="C10" s="25"/>
      <c r="D10" s="25"/>
      <c r="E10" s="26"/>
      <c r="F10" s="4">
        <f>ROUND(F9*1.23-F9,2)</f>
        <v>0</v>
      </c>
    </row>
    <row r="11" spans="1:6" ht="15" thickBot="1" x14ac:dyDescent="0.35">
      <c r="A11" s="24" t="s">
        <v>8</v>
      </c>
      <c r="B11" s="25"/>
      <c r="C11" s="25"/>
      <c r="D11" s="25"/>
      <c r="E11" s="26"/>
      <c r="F11" s="4">
        <f>ROUND(F10+F9,2)</f>
        <v>0</v>
      </c>
    </row>
    <row r="12" spans="1:6" x14ac:dyDescent="0.3">
      <c r="A12" s="18" t="s">
        <v>9</v>
      </c>
      <c r="B12" s="18"/>
      <c r="C12" s="18"/>
      <c r="D12" s="18"/>
      <c r="E12" s="18"/>
      <c r="F12" s="18"/>
    </row>
    <row r="13" spans="1:6" ht="202.8" customHeight="1" x14ac:dyDescent="0.3">
      <c r="A13" s="23" t="s">
        <v>25</v>
      </c>
      <c r="B13" s="23"/>
      <c r="C13" s="23"/>
      <c r="D13" s="23"/>
      <c r="E13" s="23"/>
      <c r="F13" s="23"/>
    </row>
    <row r="14" spans="1:6" ht="22.2" customHeight="1" x14ac:dyDescent="0.3">
      <c r="A14" s="5"/>
      <c r="B14" s="6"/>
      <c r="C14" s="17" t="s">
        <v>10</v>
      </c>
      <c r="D14" s="17"/>
      <c r="E14" s="17"/>
      <c r="F14" s="17"/>
    </row>
    <row r="15" spans="1:6" ht="28.2" customHeight="1" x14ac:dyDescent="0.3">
      <c r="A15" s="5"/>
      <c r="B15" s="6"/>
      <c r="C15" s="17"/>
      <c r="D15" s="17"/>
      <c r="E15" s="17"/>
      <c r="F15" s="17"/>
    </row>
    <row r="16" spans="1:6" ht="67.2" customHeight="1" x14ac:dyDescent="0.3">
      <c r="A16" s="5"/>
      <c r="B16" s="6"/>
      <c r="C16" s="17"/>
      <c r="D16" s="17"/>
      <c r="E16" s="17"/>
      <c r="F16" s="17"/>
    </row>
    <row r="17" spans="1:6" x14ac:dyDescent="0.3">
      <c r="A17" s="5"/>
      <c r="B17" s="6"/>
      <c r="C17" s="17"/>
      <c r="D17" s="17"/>
      <c r="E17" s="17"/>
      <c r="F17" s="17"/>
    </row>
    <row r="18" spans="1:6" x14ac:dyDescent="0.3">
      <c r="A18" s="5"/>
      <c r="B18" s="6"/>
      <c r="C18" s="17" t="s">
        <v>17</v>
      </c>
      <c r="D18" s="17"/>
      <c r="E18" s="17"/>
      <c r="F18" s="17"/>
    </row>
    <row r="19" spans="1:6" x14ac:dyDescent="0.3">
      <c r="A19" s="5"/>
      <c r="B19" s="6"/>
      <c r="C19" s="6"/>
      <c r="D19" s="6"/>
      <c r="E19" s="6"/>
      <c r="F19" s="6"/>
    </row>
  </sheetData>
  <mergeCells count="8">
    <mergeCell ref="C14:F17"/>
    <mergeCell ref="C18:F18"/>
    <mergeCell ref="A12:F12"/>
    <mergeCell ref="A1:F1"/>
    <mergeCell ref="A9:E9"/>
    <mergeCell ref="A13:F13"/>
    <mergeCell ref="A10:E10"/>
    <mergeCell ref="A11:E11"/>
  </mergeCells>
  <phoneticPr fontId="2" type="noConversion"/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2025-04-17T09:31:02Z</cp:lastPrinted>
  <dcterms:created xsi:type="dcterms:W3CDTF">2016-04-06T09:49:35Z</dcterms:created>
  <dcterms:modified xsi:type="dcterms:W3CDTF">2025-06-27T12:17:40Z</dcterms:modified>
</cp:coreProperties>
</file>