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061 - ciągła wymiana szyn LK 003\"/>
    </mc:Choice>
  </mc:AlternateContent>
  <xr:revisionPtr revIDLastSave="0" documentId="13_ncr:1_{3C2E7C1E-240C-4640-96DE-19E4B9096F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7" i="1" l="1"/>
  <c r="F8" i="1" s="1"/>
</calcChain>
</file>

<file path=xl/sharedStrings.xml><?xml version="1.0" encoding="utf-8"?>
<sst xmlns="http://schemas.openxmlformats.org/spreadsheetml/2006/main" count="23" uniqueCount="22">
  <si>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</si>
  <si>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</si>
  <si>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</si>
  <si>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</si>
  <si>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</si>
  <si>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</si>
  <si>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</si>
  <si>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</si>
  <si>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</si>
  <si>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</si>
  <si>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1.</t>
  </si>
  <si>
    <t>2.</t>
  </si>
  <si>
    <t>Regulacja naprężeń w torze bezstykowym</t>
  </si>
  <si>
    <t>Ciągła wymiana szyn typu 60E1 350 HT wraz z wymianą akcesorii torowych</t>
  </si>
  <si>
    <t>…........................................................................</t>
  </si>
  <si>
    <t>Podpis Wykonawcy</t>
  </si>
  <si>
    <t>Rozbicie Ceny Ofertowej
Ciągła wymiana szyn na LK 003 szlak Poznań Wschód - Poznań Główny tor nr 1 km 302,040-303,540 tok L i P</t>
  </si>
  <si>
    <t>3.</t>
  </si>
  <si>
    <t>1. Termin realizacja zadania: do 30.09.2025r.; Termin orientacyjny uzależniony od terminu dostaw szyn oraz możliwości zamknięcia toru. 
Planowany termin I dostawy: od 15.07.2025r. do 30.07.2025r.;
2. Po stronie Zamawiającego: wykonanie zgrzein oraz wyładunek szyn;
3. Po stronie Wykonawcy: odbiór akcesorii torowych z sekcji NSI Poznań ul. Kolejowa 7 oraz rozliczenie materiałów złomowych (tj. szyny, łapki sprężyte) z ISE Poznań Główny;
4. Wykonawca przekaże stosowne dokumenty dotyczące utylizacji;
5. Zamawiający udostępni platformy do transportu szyn złomowych. Wykonawca potnie, załaduje na platformy i rozładuje szyny we wskazanym przez ISE Poznań Główny miejscu;
Osoba do kontaktu Szymon Sweklej 573 000 660</t>
  </si>
  <si>
    <t>Utylizacja starych przekładek podszynowych oraz wkładek</t>
  </si>
  <si>
    <t>kpl</t>
  </si>
  <si>
    <t>kmt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</si>
</sst>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wrapText="1"/>
    </xf>
    <xf numFmtId="16" fontId="0" fillId="3" borderId="10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center" vertical="center" wrapText="1"/>
    </xf>
    <xf numFmtId="16" fontId="0" fillId="3" borderId="14" xfId="0" applyNumberFormat="1" applyFill="1" applyBorder="1" applyAlignment="1">
      <alignment horizontal="center" vertical="center" wrapText="1"/>
    </xf>
    <xf numFmtId="165" fontId="0" fillId="3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1" fontId="0" fillId="3" borderId="11" xfId="0" applyNumberForma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H4" sqref="H4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34.5" customHeight="1" thickBot="1" x14ac:dyDescent="0.35">
      <c r="A1" s="17" t="s">
        <v>16</v>
      </c>
      <c r="B1" s="17"/>
      <c r="C1" s="17"/>
      <c r="D1" s="17"/>
      <c r="E1" s="17"/>
      <c r="F1" s="17"/>
    </row>
    <row r="2" spans="1:6" ht="28.95" customHeight="1" x14ac:dyDescent="0.3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39" customHeight="1" x14ac:dyDescent="0.3">
      <c r="A3" s="8" t="s">
        <v>10</v>
      </c>
      <c r="B3" s="9" t="s">
        <v>13</v>
      </c>
      <c r="C3" s="10" t="s">
        <v>21</v>
      </c>
      <c r="D3" s="14">
        <v>1.5</v>
      </c>
      <c r="E3" s="11"/>
      <c r="F3" s="12">
        <f>ROUND(E3*D3,2)</f>
        <v>0</v>
      </c>
    </row>
    <row r="4" spans="1:6" ht="39" customHeight="1" x14ac:dyDescent="0.3">
      <c r="A4" s="13" t="s">
        <v>11</v>
      </c>
      <c r="B4" s="9" t="s">
        <v>12</v>
      </c>
      <c r="C4" s="10" t="s">
        <v>21</v>
      </c>
      <c r="D4" s="14">
        <v>1.5</v>
      </c>
      <c r="E4" s="11"/>
      <c r="F4" s="12">
        <f t="shared" ref="F4" si="0">ROUND(E4*D4,2)</f>
        <v>0</v>
      </c>
    </row>
    <row r="5" spans="1:6" ht="40.799999999999997" customHeight="1" thickBot="1" x14ac:dyDescent="0.35">
      <c r="A5" s="13" t="s">
        <v>17</v>
      </c>
      <c r="B5" s="9" t="s">
        <v>19</v>
      </c>
      <c r="C5" s="10" t="s">
        <v>20</v>
      </c>
      <c r="D5" s="22">
        <v>1</v>
      </c>
      <c r="E5" s="11"/>
      <c r="F5" s="12">
        <f>ROUND(E5*D5,2)</f>
        <v>0</v>
      </c>
    </row>
    <row r="6" spans="1:6" ht="15" thickBot="1" x14ac:dyDescent="0.35">
      <c r="A6" s="18" t="s">
        <v>7</v>
      </c>
      <c r="B6" s="19"/>
      <c r="C6" s="19"/>
      <c r="D6" s="19"/>
      <c r="E6" s="20"/>
      <c r="F6" s="7">
        <f>ROUND(SUM(F3:F5),2)</f>
        <v>0</v>
      </c>
    </row>
    <row r="7" spans="1:6" ht="15" thickBot="1" x14ac:dyDescent="0.35">
      <c r="A7" s="18" t="s">
        <v>6</v>
      </c>
      <c r="B7" s="19"/>
      <c r="C7" s="19"/>
      <c r="D7" s="19"/>
      <c r="E7" s="20"/>
      <c r="F7" s="7">
        <f>ROUND(F6*1.23-F6,2)</f>
        <v>0</v>
      </c>
    </row>
    <row r="8" spans="1:6" ht="15" thickBot="1" x14ac:dyDescent="0.35">
      <c r="A8" s="18" t="s">
        <v>8</v>
      </c>
      <c r="B8" s="19"/>
      <c r="C8" s="19"/>
      <c r="D8" s="19"/>
      <c r="E8" s="20"/>
      <c r="F8" s="7">
        <f>ROUND(F7+F6,2)</f>
        <v>0</v>
      </c>
    </row>
    <row r="9" spans="1:6" x14ac:dyDescent="0.3">
      <c r="A9" s="16" t="s">
        <v>9</v>
      </c>
      <c r="B9" s="16"/>
      <c r="C9" s="16"/>
      <c r="D9" s="16"/>
      <c r="E9" s="16"/>
      <c r="F9" s="16"/>
    </row>
    <row r="10" spans="1:6" ht="145.80000000000001" customHeight="1" x14ac:dyDescent="0.3">
      <c r="A10" s="21" t="s">
        <v>18</v>
      </c>
      <c r="B10" s="21"/>
      <c r="C10" s="21"/>
      <c r="D10" s="21"/>
      <c r="E10" s="21"/>
      <c r="F10" s="21"/>
    </row>
    <row r="11" spans="1:6" x14ac:dyDescent="0.3">
      <c r="C11" s="15" t="s">
        <v>14</v>
      </c>
      <c r="D11" s="15"/>
      <c r="E11" s="15"/>
      <c r="F11" s="15"/>
    </row>
    <row r="12" spans="1:6" x14ac:dyDescent="0.3">
      <c r="C12" s="15"/>
      <c r="D12" s="15"/>
      <c r="E12" s="15"/>
      <c r="F12" s="15"/>
    </row>
    <row r="13" spans="1:6" x14ac:dyDescent="0.3">
      <c r="C13" s="15"/>
      <c r="D13" s="15"/>
      <c r="E13" s="15"/>
      <c r="F13" s="15"/>
    </row>
    <row r="14" spans="1:6" x14ac:dyDescent="0.3">
      <c r="C14" s="15"/>
      <c r="D14" s="15"/>
      <c r="E14" s="15"/>
      <c r="F14" s="15"/>
    </row>
    <row r="15" spans="1:6" x14ac:dyDescent="0.3">
      <c r="C15" s="15"/>
      <c r="D15" s="15"/>
      <c r="E15" s="15"/>
      <c r="F15" s="15"/>
    </row>
    <row r="16" spans="1:6" x14ac:dyDescent="0.3">
      <c r="C16" s="15"/>
      <c r="D16" s="15"/>
      <c r="E16" s="15"/>
      <c r="F16" s="15"/>
    </row>
    <row r="17" spans="3:6" x14ac:dyDescent="0.3">
      <c r="C17" s="15"/>
      <c r="D17" s="15"/>
      <c r="E17" s="15"/>
      <c r="F17" s="15"/>
    </row>
    <row r="18" spans="3:6" x14ac:dyDescent="0.3">
      <c r="C18" s="15"/>
      <c r="D18" s="15"/>
      <c r="E18" s="15"/>
      <c r="F18" s="15"/>
    </row>
    <row r="19" spans="3:6" x14ac:dyDescent="0.3">
      <c r="C19" s="15" t="s">
        <v>15</v>
      </c>
      <c r="D19" s="15"/>
      <c r="E19" s="15"/>
      <c r="F19" s="15"/>
    </row>
  </sheetData>
  <mergeCells count="8">
    <mergeCell ref="C11:F18"/>
    <mergeCell ref="C19:F19"/>
    <mergeCell ref="A9:F9"/>
    <mergeCell ref="A1:F1"/>
    <mergeCell ref="A6:E6"/>
    <mergeCell ref="A10:F10"/>
    <mergeCell ref="A7:E7"/>
    <mergeCell ref="A8:E8"/>
  </mergeCells>
  <phoneticPr fontId="4" type="noConversion"/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2025-06-06T06:45:24Z</cp:lastPrinted>
  <dcterms:created xsi:type="dcterms:W3CDTF">2016-04-06T09:49:35Z</dcterms:created>
  <dcterms:modified xsi:type="dcterms:W3CDTF">2025-06-09T11:02:52Z</dcterms:modified>
</cp:coreProperties>
</file>