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311 - remont przejazdu LK 003 km 202,091 st. Konin tor 1KB\Podwykonawstwo\"/>
    </mc:Choice>
  </mc:AlternateContent>
  <xr:revisionPtr revIDLastSave="0" documentId="14_{BABADBBA-0EE7-4EBC-910B-E8C5D2A0BF6F}" xr6:coauthVersionLast="47" xr6:coauthVersionMax="47" xr10:uidLastSave="{00000000-0000-0000-0000-000000000000}"/>
  <bookViews>
    <workbookView xWindow="3915" yWindow="1215" windowWidth="18810" windowHeight="1450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9" i="1"/>
  <c r="G10" i="1"/>
  <c r="G11" i="1"/>
  <c r="G8" i="1"/>
  <c r="G3" i="1"/>
  <c r="G4" i="1"/>
  <c r="G5" i="1"/>
  <c r="G6" i="1"/>
  <c r="G14" i="1" l="1"/>
</calcChain>
</file>

<file path=xl/sharedStrings.xml><?xml version="1.0" encoding="utf-8"?>
<sst xmlns="http://schemas.openxmlformats.org/spreadsheetml/2006/main" count="31" uniqueCount="27">
  <si>
    <t xml:space="preserve">Rodzaj Robót </t>
  </si>
  <si>
    <t xml:space="preserve">Jedn. </t>
  </si>
  <si>
    <t>Ilość</t>
  </si>
  <si>
    <t>Cena jedn.</t>
  </si>
  <si>
    <t>Wartość</t>
  </si>
  <si>
    <t>L.p</t>
  </si>
  <si>
    <t>Dodatkowe informacje</t>
  </si>
  <si>
    <t>1.1.</t>
  </si>
  <si>
    <t>1.2.</t>
  </si>
  <si>
    <t xml:space="preserve">Planowane terminy </t>
  </si>
  <si>
    <t>Podatek Vat</t>
  </si>
  <si>
    <t>SUMA netto</t>
  </si>
  <si>
    <t>SUMA brutto</t>
  </si>
  <si>
    <t>2.1.</t>
  </si>
  <si>
    <t>Frezowanie starej nawierzchni wg potrzeb w celu nawiązania do istniejącej nawierzchni drogowej wraz zagospodarowaniem urobku</t>
  </si>
  <si>
    <t>m²</t>
  </si>
  <si>
    <t>Demontaż zewnętrznych płyt typu CBP</t>
  </si>
  <si>
    <t>Wykonanie podbudowy pod nawierzchnię asfaltową - Materiał Podwykonawcy</t>
  </si>
  <si>
    <t xml:space="preserve">Ułożenie warstwy wiążącej i ścieralnejna o łącznej grubości wymaganej dla danej kategorii drogi - Materiał Podwykonawcy. 
Zamknięcie drogi połówkowe - ruch pojazdami kierowany wahadłowo - ręcznie lub przez sygnalizację świetlną przez Podwykonawcę. Ruch pociągów bez ograniczeń. </t>
  </si>
  <si>
    <t>…......................................................................</t>
  </si>
  <si>
    <t>Podpis Podwykonawcy</t>
  </si>
  <si>
    <t>1. W cenie należy uwzględnić odtworzenie oznakowania poziomego po robotach.</t>
  </si>
  <si>
    <t>Rozbicie Ceny Ofertowej
Remont  nawierzchni drogowej na przejeździe kolejowo-drogowym: na linii 003, tor-1KB w km 202,091</t>
  </si>
  <si>
    <t>10.09.2025r.</t>
  </si>
  <si>
    <t>Przejazd na LK 003w km 202,091 - skrzyżowanie z ul. Gajową w Koninie</t>
  </si>
  <si>
    <t>1.3.</t>
  </si>
  <si>
    <t>1.4.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</si>
</sst>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" fontId="0" fillId="2" borderId="5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" fontId="0" fillId="2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" fontId="0" fillId="2" borderId="13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" fontId="0" fillId="4" borderId="10" xfId="0" applyNumberFormat="1" applyFill="1" applyBorder="1" applyAlignment="1">
      <alignment horizontal="center" vertical="center" wrapText="1"/>
    </xf>
    <xf numFmtId="16" fontId="0" fillId="4" borderId="11" xfId="0" applyNumberFormat="1" applyFill="1" applyBorder="1" applyAlignment="1">
      <alignment horizontal="center" vertical="center" wrapText="1"/>
    </xf>
    <xf numFmtId="16" fontId="0" fillId="4" borderId="12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workbookViewId="0">
      <selection sqref="A1:G1"/>
    </sheetView>
  </sheetViews>
  <sheetFormatPr defaultColWidth="9.140625" defaultRowHeight="15" x14ac:dyDescent="0.25"/>
  <cols>
    <col min="1" max="1" width="9.5703125" style="1" customWidth="1"/>
    <col min="2" max="2" width="60.7109375" style="1" customWidth="1"/>
    <col min="3" max="3" width="19.28515625" style="1" customWidth="1"/>
    <col min="4" max="4" width="9.7109375" style="1" customWidth="1"/>
    <col min="5" max="5" width="7.42578125" style="1" customWidth="1"/>
    <col min="6" max="6" width="12.5703125" style="1" customWidth="1"/>
    <col min="7" max="7" width="17.85546875" style="1" customWidth="1"/>
    <col min="8" max="16384" width="9.140625" style="1"/>
  </cols>
  <sheetData>
    <row r="1" spans="1:7" ht="60" customHeight="1" thickBot="1" x14ac:dyDescent="0.3">
      <c r="A1" s="21" t="s">
        <v>22</v>
      </c>
      <c r="B1" s="21"/>
      <c r="C1" s="21"/>
      <c r="D1" s="21"/>
      <c r="E1" s="21"/>
      <c r="F1" s="21"/>
      <c r="G1" s="21"/>
    </row>
    <row r="2" spans="1:7" ht="24" customHeight="1" thickBot="1" x14ac:dyDescent="0.3">
      <c r="A2" s="13" t="s">
        <v>5</v>
      </c>
      <c r="B2" s="14" t="s">
        <v>0</v>
      </c>
      <c r="C2" s="14" t="s">
        <v>9</v>
      </c>
      <c r="D2" s="15" t="s">
        <v>1</v>
      </c>
      <c r="E2" s="16" t="s">
        <v>2</v>
      </c>
      <c r="F2" s="17" t="s">
        <v>3</v>
      </c>
      <c r="G2" s="14" t="s">
        <v>4</v>
      </c>
    </row>
    <row r="3" spans="1:7" ht="0.6" customHeight="1" x14ac:dyDescent="0.25">
      <c r="A3" s="3" t="s">
        <v>8</v>
      </c>
      <c r="B3" s="4"/>
      <c r="C3" s="5"/>
      <c r="D3" s="5"/>
      <c r="E3" s="5">
        <v>1</v>
      </c>
      <c r="F3" s="6"/>
      <c r="G3" s="7">
        <f t="shared" ref="G3:G6" si="0">ROUND(F3*E3,2)</f>
        <v>0</v>
      </c>
    </row>
    <row r="4" spans="1:7" ht="106.9" hidden="1" customHeight="1" thickBot="1" x14ac:dyDescent="0.3">
      <c r="A4" s="3" t="s">
        <v>13</v>
      </c>
      <c r="B4" s="4"/>
      <c r="C4" s="26"/>
      <c r="D4" s="5"/>
      <c r="E4" s="5">
        <v>1</v>
      </c>
      <c r="F4" s="6"/>
      <c r="G4" s="7">
        <f t="shared" si="0"/>
        <v>0</v>
      </c>
    </row>
    <row r="5" spans="1:7" ht="0.6" hidden="1" customHeight="1" thickBot="1" x14ac:dyDescent="0.3">
      <c r="A5" s="3"/>
      <c r="B5" s="4"/>
      <c r="C5" s="27"/>
      <c r="D5" s="5"/>
      <c r="E5" s="5"/>
      <c r="F5" s="6"/>
      <c r="G5" s="7">
        <f t="shared" si="0"/>
        <v>0</v>
      </c>
    </row>
    <row r="6" spans="1:7" ht="66" hidden="1" customHeight="1" thickBot="1" x14ac:dyDescent="0.3">
      <c r="A6" s="8"/>
      <c r="B6" s="4"/>
      <c r="C6" s="9"/>
      <c r="D6" s="9"/>
      <c r="E6" s="9"/>
      <c r="F6" s="10"/>
      <c r="G6" s="7">
        <f t="shared" si="0"/>
        <v>0</v>
      </c>
    </row>
    <row r="7" spans="1:7" ht="28.15" customHeight="1" x14ac:dyDescent="0.25">
      <c r="A7" s="28" t="s">
        <v>24</v>
      </c>
      <c r="B7" s="29"/>
      <c r="C7" s="29"/>
      <c r="D7" s="29"/>
      <c r="E7" s="29"/>
      <c r="F7" s="29"/>
      <c r="G7" s="30"/>
    </row>
    <row r="8" spans="1:7" ht="30" customHeight="1" x14ac:dyDescent="0.25">
      <c r="A8" s="18" t="s">
        <v>7</v>
      </c>
      <c r="B8" s="19" t="s">
        <v>16</v>
      </c>
      <c r="C8" s="26" t="s">
        <v>23</v>
      </c>
      <c r="D8" s="11" t="s">
        <v>15</v>
      </c>
      <c r="E8" s="11">
        <v>18</v>
      </c>
      <c r="F8" s="12"/>
      <c r="G8" s="6">
        <f>ROUND(F8*E8,2)</f>
        <v>0</v>
      </c>
    </row>
    <row r="9" spans="1:7" ht="40.15" customHeight="1" x14ac:dyDescent="0.25">
      <c r="A9" s="8" t="s">
        <v>8</v>
      </c>
      <c r="B9" s="20" t="s">
        <v>14</v>
      </c>
      <c r="C9" s="31"/>
      <c r="D9" s="9" t="s">
        <v>15</v>
      </c>
      <c r="E9" s="9">
        <v>72</v>
      </c>
      <c r="F9" s="10"/>
      <c r="G9" s="6">
        <f t="shared" ref="G9:G11" si="1">ROUND(F9*E9,2)</f>
        <v>0</v>
      </c>
    </row>
    <row r="10" spans="1:7" ht="33" customHeight="1" x14ac:dyDescent="0.25">
      <c r="A10" s="8" t="s">
        <v>25</v>
      </c>
      <c r="B10" s="20" t="s">
        <v>17</v>
      </c>
      <c r="C10" s="31"/>
      <c r="D10" s="9" t="s">
        <v>15</v>
      </c>
      <c r="E10" s="9">
        <v>20</v>
      </c>
      <c r="F10" s="10"/>
      <c r="G10" s="6">
        <f t="shared" si="1"/>
        <v>0</v>
      </c>
    </row>
    <row r="11" spans="1:7" ht="75.75" thickBot="1" x14ac:dyDescent="0.3">
      <c r="A11" s="8" t="s">
        <v>26</v>
      </c>
      <c r="B11" s="20" t="s">
        <v>18</v>
      </c>
      <c r="C11" s="27"/>
      <c r="D11" s="9" t="s">
        <v>15</v>
      </c>
      <c r="E11" s="9">
        <v>90</v>
      </c>
      <c r="F11" s="10"/>
      <c r="G11" s="6">
        <f t="shared" si="1"/>
        <v>0</v>
      </c>
    </row>
    <row r="12" spans="1:7" ht="15.75" thickBot="1" x14ac:dyDescent="0.3">
      <c r="A12" s="22" t="s">
        <v>11</v>
      </c>
      <c r="B12" s="23"/>
      <c r="C12" s="23"/>
      <c r="D12" s="23"/>
      <c r="E12" s="23"/>
      <c r="F12" s="24"/>
      <c r="G12" s="2">
        <f>ROUND(SUM(G8:G11),2)</f>
        <v>0</v>
      </c>
    </row>
    <row r="13" spans="1:7" ht="15.75" thickBot="1" x14ac:dyDescent="0.3">
      <c r="A13" s="22" t="s">
        <v>10</v>
      </c>
      <c r="B13" s="23"/>
      <c r="C13" s="23"/>
      <c r="D13" s="23"/>
      <c r="E13" s="23"/>
      <c r="F13" s="24"/>
      <c r="G13" s="2">
        <f>ROUND(G12*1.23-G12,2)</f>
        <v>0</v>
      </c>
    </row>
    <row r="14" spans="1:7" ht="15.75" thickBot="1" x14ac:dyDescent="0.3">
      <c r="A14" s="22" t="s">
        <v>12</v>
      </c>
      <c r="B14" s="23"/>
      <c r="C14" s="23"/>
      <c r="D14" s="23"/>
      <c r="E14" s="23"/>
      <c r="F14" s="24"/>
      <c r="G14" s="2">
        <f>ROUND(G13+G12,2)</f>
        <v>0</v>
      </c>
    </row>
    <row r="15" spans="1:7" x14ac:dyDescent="0.25">
      <c r="A15" s="33" t="s">
        <v>6</v>
      </c>
      <c r="B15" s="33"/>
      <c r="C15" s="33"/>
      <c r="D15" s="33"/>
      <c r="E15" s="33"/>
      <c r="F15" s="33"/>
      <c r="G15" s="33"/>
    </row>
    <row r="16" spans="1:7" ht="19.149999999999999" customHeight="1" x14ac:dyDescent="0.25">
      <c r="A16" s="25" t="s">
        <v>21</v>
      </c>
      <c r="B16" s="25"/>
      <c r="C16" s="25"/>
      <c r="D16" s="25"/>
      <c r="E16" s="25"/>
      <c r="F16" s="25"/>
      <c r="G16" s="25"/>
    </row>
    <row r="17" spans="1:7" ht="20.45" customHeight="1" x14ac:dyDescent="0.25">
      <c r="A17" s="25"/>
      <c r="B17" s="25"/>
      <c r="C17" s="25"/>
      <c r="D17" s="25"/>
      <c r="E17" s="25"/>
      <c r="F17" s="25"/>
      <c r="G17" s="25"/>
    </row>
    <row r="18" spans="1:7" x14ac:dyDescent="0.25">
      <c r="D18" s="32" t="s">
        <v>19</v>
      </c>
      <c r="E18" s="32"/>
      <c r="F18" s="32"/>
      <c r="G18" s="32"/>
    </row>
    <row r="19" spans="1:7" x14ac:dyDescent="0.25">
      <c r="D19" s="32"/>
      <c r="E19" s="32"/>
      <c r="F19" s="32"/>
      <c r="G19" s="32"/>
    </row>
    <row r="20" spans="1:7" x14ac:dyDescent="0.25">
      <c r="D20" s="32"/>
      <c r="E20" s="32"/>
      <c r="F20" s="32"/>
      <c r="G20" s="32"/>
    </row>
    <row r="21" spans="1:7" x14ac:dyDescent="0.25">
      <c r="D21" s="32"/>
      <c r="E21" s="32"/>
      <c r="F21" s="32"/>
      <c r="G21" s="32"/>
    </row>
    <row r="22" spans="1:7" x14ac:dyDescent="0.25">
      <c r="D22" s="32"/>
      <c r="E22" s="32"/>
      <c r="F22" s="32"/>
      <c r="G22" s="32"/>
    </row>
    <row r="23" spans="1:7" x14ac:dyDescent="0.25">
      <c r="D23" s="32"/>
      <c r="E23" s="32"/>
      <c r="F23" s="32"/>
      <c r="G23" s="32"/>
    </row>
    <row r="24" spans="1:7" x14ac:dyDescent="0.25">
      <c r="D24" s="32"/>
      <c r="E24" s="32"/>
      <c r="F24" s="32"/>
      <c r="G24" s="32"/>
    </row>
    <row r="25" spans="1:7" x14ac:dyDescent="0.25">
      <c r="D25" s="32" t="s">
        <v>20</v>
      </c>
      <c r="E25" s="32"/>
      <c r="F25" s="32"/>
      <c r="G25" s="32"/>
    </row>
    <row r="29" spans="1:7" x14ac:dyDescent="0.25">
      <c r="D29" s="32"/>
      <c r="E29" s="32"/>
      <c r="F29" s="32"/>
      <c r="G29" s="32"/>
    </row>
  </sheetData>
  <mergeCells count="12">
    <mergeCell ref="D18:G24"/>
    <mergeCell ref="D25:G25"/>
    <mergeCell ref="D29:G29"/>
    <mergeCell ref="A15:G15"/>
    <mergeCell ref="A1:G1"/>
    <mergeCell ref="A12:F12"/>
    <mergeCell ref="A13:F13"/>
    <mergeCell ref="A14:F14"/>
    <mergeCell ref="A16:G17"/>
    <mergeCell ref="C4:C5"/>
    <mergeCell ref="A7:G7"/>
    <mergeCell ref="C8:C1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Zarębska Daria</dc:creator>
  <cp:lastModifiedBy>Kulka Mariusz</cp:lastModifiedBy>
  <cp:lastPrinted>2025-08-19T07:30:49Z</cp:lastPrinted>
  <dcterms:created xsi:type="dcterms:W3CDTF">2016-04-06T09:49:35Z</dcterms:created>
  <dcterms:modified xsi:type="dcterms:W3CDTF">2025-08-19T07:31:12Z</dcterms:modified>
</cp:coreProperties>
</file>