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zrkfile\ZRK\NRR\NRRb\KONTRAKTY 2025\UTRZYMANIE 25 06 XXX\25 06 181 Usuwanie wychlapów i nadmiaru tłucznia w torze na terenie ISE Szczecin Główny lk 273\"/>
    </mc:Choice>
  </mc:AlternateContent>
  <xr:revisionPtr revIDLastSave="0" documentId="13_ncr:1_{0D5B0FBF-2E42-46D3-9E40-719FE7AB1A9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Wariant 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5" i="1"/>
  <c r="F6" i="1"/>
  <c r="F7" i="1"/>
  <c r="F8" i="1"/>
  <c r="F9" i="1"/>
  <c r="F10" i="1"/>
  <c r="F11" i="1"/>
  <c r="F12" i="1"/>
  <c r="F14" i="1"/>
  <c r="F16" i="1"/>
  <c r="F17" i="1" l="1"/>
  <c r="F18" i="1" s="1"/>
  <c r="F19" i="1" l="1"/>
</calcChain>
</file>

<file path=xl/sharedStrings.xml><?xml version="1.0" encoding="utf-8"?>
<sst xmlns="http://schemas.openxmlformats.org/spreadsheetml/2006/main" count="51" uniqueCount="45">
  <si>
    <t>Ilość</t>
  </si>
  <si>
    <t>J.m.</t>
  </si>
  <si>
    <t>Cena jedn.</t>
  </si>
  <si>
    <t>Wartość</t>
  </si>
  <si>
    <t>L.p.</t>
  </si>
  <si>
    <t xml:space="preserve">Szczegółowy opis robót </t>
  </si>
  <si>
    <t>VAT</t>
  </si>
  <si>
    <t xml:space="preserve"> WARTOŚĆ BRUTTO </t>
  </si>
  <si>
    <t xml:space="preserve">OGÓŁEM WARTOŚĆ NETTO ROBÓT </t>
  </si>
  <si>
    <t>1</t>
  </si>
  <si>
    <t>2</t>
  </si>
  <si>
    <t>Podpis Wykonawcy</t>
  </si>
  <si>
    <t>m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</si>
  <si>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</si>
  <si>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</si>
  <si>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</si>
  <si>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</si>
  <si>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</si>
  <si>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</si>
  <si>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</si>
  <si>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</si>
  <si>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</si>
  <si>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szt</t>
  </si>
  <si>
    <t>t</t>
  </si>
  <si>
    <t>m2</t>
  </si>
  <si>
    <t>Załącznik nr 1
Rozbicie Ceny ofertowej
Usuwanie wychlapów i nadmiaru tłucznia linia nr 273 tor nr 1 km 333,000 oraz 331,800-331,820</t>
  </si>
  <si>
    <t>Termin realizacji 02.09 – 08.09.2025r.</t>
  </si>
  <si>
    <t>Km 333,000 – 333,100</t>
  </si>
  <si>
    <t xml:space="preserve">demontaż i montaż toru </t>
  </si>
  <si>
    <t>wybranie podsypki 0,35m pod powierzchnią podkładu z uzyskaniem spadku na zewnątrz toru</t>
  </si>
  <si>
    <t>Regulacja naprężeń</t>
  </si>
  <si>
    <t>załadunek  i wyładunek zanieczyszczonej podsypki na wagony kolejowe</t>
  </si>
  <si>
    <t xml:space="preserve">wykonanie spoin termitowych </t>
  </si>
  <si>
    <t>ułożenie geowłókniny</t>
  </si>
  <si>
    <t xml:space="preserve">wykonanie rowu </t>
  </si>
  <si>
    <t xml:space="preserve">wykonanie subwarstwy tłucznia dla montażu toru – 100 mb ( tłuczeń dostarczony przez ZRK DOM wagonami typu DUMPCAR) </t>
  </si>
  <si>
    <t>Km 331,800 – 331,820</t>
  </si>
  <si>
    <t xml:space="preserve">uzupełnienie tłucznia </t>
  </si>
  <si>
    <t>I</t>
  </si>
  <si>
    <t>II</t>
  </si>
  <si>
    <t xml:space="preserve">ręczne oczyszczenie podsypki na długości 20 mb </t>
  </si>
  <si>
    <t>Zamknięcia planowane, całodobowe z wyłaczeniem napięcia.</t>
  </si>
  <si>
    <t>Materiały zapewniane przez ZRK DOM tłuczeń, geowłoknina</t>
  </si>
  <si>
    <t>m3</t>
  </si>
  <si>
    <t>odtworzenie rowu 20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</si>
</sst>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8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0" fillId="0" borderId="0" xfId="0" applyNumberFormat="1"/>
    <xf numFmtId="164" fontId="1" fillId="0" borderId="5" xfId="0" applyNumberFormat="1" applyFon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1" fillId="2" borderId="3" xfId="1" applyFont="1" applyFill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49" fontId="0" fillId="3" borderId="17" xfId="0" applyNumberForma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43" fontId="0" fillId="3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3" borderId="18" xfId="0" applyNumberForma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tabSelected="1" topLeftCell="A10" zoomScale="160" zoomScaleNormal="160" workbookViewId="0">
      <selection activeCell="A13" sqref="A13:F13"/>
    </sheetView>
  </sheetViews>
  <sheetFormatPr defaultRowHeight="14.4" x14ac:dyDescent="0.3"/>
  <cols>
    <col min="1" max="1" width="6.109375" customWidth="1"/>
    <col min="2" max="2" width="57.109375" customWidth="1"/>
    <col min="3" max="3" width="21.6640625" style="14" customWidth="1"/>
    <col min="4" max="4" width="11" customWidth="1"/>
    <col min="5" max="5" width="12.6640625" customWidth="1"/>
    <col min="6" max="6" width="19.5546875" customWidth="1"/>
    <col min="10" max="11" width="10.88671875" bestFit="1" customWidth="1"/>
  </cols>
  <sheetData>
    <row r="1" spans="1:11" ht="14.25" customHeight="1" x14ac:dyDescent="0.3"/>
    <row r="2" spans="1:11" ht="113.4" customHeight="1" thickBot="1" x14ac:dyDescent="0.35">
      <c r="A2" s="28" t="s">
        <v>25</v>
      </c>
      <c r="B2" s="29"/>
      <c r="C2" s="29"/>
      <c r="D2" s="29"/>
      <c r="E2" s="29"/>
      <c r="F2" s="29"/>
    </row>
    <row r="3" spans="1:11" ht="27" customHeight="1" x14ac:dyDescent="0.3">
      <c r="A3" s="1" t="s">
        <v>4</v>
      </c>
      <c r="B3" s="2" t="s">
        <v>5</v>
      </c>
      <c r="C3" s="13" t="s">
        <v>0</v>
      </c>
      <c r="D3" s="2" t="s">
        <v>1</v>
      </c>
      <c r="E3" s="2" t="s">
        <v>2</v>
      </c>
      <c r="F3" s="3" t="s">
        <v>3</v>
      </c>
    </row>
    <row r="4" spans="1:11" ht="36.6" customHeight="1" x14ac:dyDescent="0.3">
      <c r="A4" s="32" t="s">
        <v>38</v>
      </c>
      <c r="B4" s="33" t="s">
        <v>27</v>
      </c>
      <c r="C4" s="34"/>
      <c r="D4" s="35"/>
      <c r="E4" s="36"/>
      <c r="F4" s="37"/>
      <c r="H4" s="8"/>
      <c r="I4" s="8"/>
      <c r="J4" s="8"/>
      <c r="K4" s="8"/>
    </row>
    <row r="5" spans="1:11" ht="32.4" customHeight="1" x14ac:dyDescent="0.3">
      <c r="A5" s="10" t="s">
        <v>9</v>
      </c>
      <c r="B5" s="5" t="s">
        <v>28</v>
      </c>
      <c r="C5" s="12">
        <v>100</v>
      </c>
      <c r="D5" s="6" t="s">
        <v>12</v>
      </c>
      <c r="E5" s="7"/>
      <c r="F5" s="11">
        <f t="shared" ref="F5:F16" si="0">C5*E5</f>
        <v>0</v>
      </c>
      <c r="H5" s="8"/>
      <c r="I5" s="8"/>
      <c r="J5" s="8"/>
      <c r="K5" s="8"/>
    </row>
    <row r="6" spans="1:11" ht="29.4" customHeight="1" x14ac:dyDescent="0.3">
      <c r="A6" s="10" t="s">
        <v>10</v>
      </c>
      <c r="B6" s="5" t="s">
        <v>29</v>
      </c>
      <c r="C6" s="12">
        <v>150</v>
      </c>
      <c r="D6" s="6" t="s">
        <v>43</v>
      </c>
      <c r="E6" s="7"/>
      <c r="F6" s="11">
        <f t="shared" si="0"/>
        <v>0</v>
      </c>
      <c r="H6" s="8"/>
      <c r="I6" s="8"/>
      <c r="J6" s="8"/>
      <c r="K6" s="8"/>
    </row>
    <row r="7" spans="1:11" ht="26.4" customHeight="1" x14ac:dyDescent="0.3">
      <c r="A7" s="10" t="s">
        <v>13</v>
      </c>
      <c r="B7" s="5" t="s">
        <v>30</v>
      </c>
      <c r="C7" s="12">
        <v>100</v>
      </c>
      <c r="D7" s="6" t="s">
        <v>12</v>
      </c>
      <c r="E7" s="7"/>
      <c r="F7" s="11">
        <f t="shared" si="0"/>
        <v>0</v>
      </c>
      <c r="H7" s="8"/>
      <c r="I7" s="8"/>
      <c r="J7" s="8"/>
      <c r="K7" s="8"/>
    </row>
    <row r="8" spans="1:11" ht="32.4" customHeight="1" x14ac:dyDescent="0.3">
      <c r="A8" s="10" t="s">
        <v>14</v>
      </c>
      <c r="B8" s="5" t="s">
        <v>31</v>
      </c>
      <c r="C8" s="12">
        <v>140</v>
      </c>
      <c r="D8" s="6" t="s">
        <v>43</v>
      </c>
      <c r="E8" s="7"/>
      <c r="F8" s="11">
        <f t="shared" si="0"/>
        <v>0</v>
      </c>
      <c r="H8" s="8"/>
      <c r="I8" s="8"/>
      <c r="J8" s="8"/>
      <c r="K8" s="8"/>
    </row>
    <row r="9" spans="1:11" ht="34.799999999999997" customHeight="1" x14ac:dyDescent="0.3">
      <c r="A9" s="10" t="s">
        <v>15</v>
      </c>
      <c r="B9" s="5" t="s">
        <v>32</v>
      </c>
      <c r="C9" s="12">
        <v>4</v>
      </c>
      <c r="D9" s="6" t="s">
        <v>22</v>
      </c>
      <c r="E9" s="7"/>
      <c r="F9" s="11">
        <f t="shared" si="0"/>
        <v>0</v>
      </c>
      <c r="H9" s="8"/>
      <c r="I9" s="8"/>
      <c r="J9" s="8"/>
      <c r="K9" s="8"/>
    </row>
    <row r="10" spans="1:11" ht="38.4" customHeight="1" x14ac:dyDescent="0.3">
      <c r="A10" s="10" t="s">
        <v>16</v>
      </c>
      <c r="B10" s="5" t="s">
        <v>33</v>
      </c>
      <c r="C10" s="12">
        <v>350</v>
      </c>
      <c r="D10" s="6" t="s">
        <v>24</v>
      </c>
      <c r="E10" s="7"/>
      <c r="F10" s="11">
        <f t="shared" si="0"/>
        <v>0</v>
      </c>
      <c r="H10" s="8"/>
      <c r="I10" s="8"/>
      <c r="J10" s="8"/>
      <c r="K10" s="8"/>
    </row>
    <row r="11" spans="1:11" ht="38.4" customHeight="1" x14ac:dyDescent="0.3">
      <c r="A11" s="10" t="s">
        <v>17</v>
      </c>
      <c r="B11" s="5" t="s">
        <v>34</v>
      </c>
      <c r="C11" s="12">
        <v>200</v>
      </c>
      <c r="D11" s="6" t="s">
        <v>12</v>
      </c>
      <c r="E11" s="7"/>
      <c r="F11" s="11">
        <f t="shared" si="0"/>
        <v>0</v>
      </c>
      <c r="H11" s="8"/>
      <c r="I11" s="8"/>
      <c r="J11" s="8"/>
      <c r="K11" s="8"/>
    </row>
    <row r="12" spans="1:11" ht="38.4" customHeight="1" x14ac:dyDescent="0.3">
      <c r="A12" s="10" t="s">
        <v>18</v>
      </c>
      <c r="B12" s="5" t="s">
        <v>35</v>
      </c>
      <c r="C12" s="12">
        <v>100</v>
      </c>
      <c r="D12" s="6" t="s">
        <v>12</v>
      </c>
      <c r="E12" s="7"/>
      <c r="F12" s="11">
        <f t="shared" si="0"/>
        <v>0</v>
      </c>
      <c r="H12" s="8"/>
      <c r="I12" s="8"/>
      <c r="J12" s="8"/>
      <c r="K12" s="8"/>
    </row>
    <row r="13" spans="1:11" ht="38.4" customHeight="1" x14ac:dyDescent="0.3">
      <c r="A13" s="32" t="s">
        <v>39</v>
      </c>
      <c r="B13" s="33" t="s">
        <v>36</v>
      </c>
      <c r="C13" s="34"/>
      <c r="D13" s="35"/>
      <c r="E13" s="36"/>
      <c r="F13" s="37"/>
      <c r="H13" s="8"/>
      <c r="I13" s="8"/>
      <c r="J13" s="8"/>
      <c r="K13" s="8"/>
    </row>
    <row r="14" spans="1:11" ht="38.4" customHeight="1" x14ac:dyDescent="0.3">
      <c r="A14" s="10" t="s">
        <v>19</v>
      </c>
      <c r="B14" s="5" t="s">
        <v>44</v>
      </c>
      <c r="C14" s="12">
        <v>30</v>
      </c>
      <c r="D14" s="6" t="s">
        <v>43</v>
      </c>
      <c r="E14" s="7"/>
      <c r="F14" s="11">
        <f t="shared" si="0"/>
        <v>0</v>
      </c>
      <c r="H14" s="8"/>
      <c r="I14" s="8"/>
      <c r="J14" s="8"/>
      <c r="K14" s="8"/>
    </row>
    <row r="15" spans="1:11" ht="38.4" customHeight="1" x14ac:dyDescent="0.3">
      <c r="A15" s="10" t="s">
        <v>20</v>
      </c>
      <c r="B15" s="5" t="s">
        <v>40</v>
      </c>
      <c r="C15" s="12">
        <v>25</v>
      </c>
      <c r="D15" s="6" t="s">
        <v>43</v>
      </c>
      <c r="E15" s="7"/>
      <c r="F15" s="11">
        <f t="shared" si="0"/>
        <v>0</v>
      </c>
      <c r="H15" s="8"/>
      <c r="I15" s="8"/>
      <c r="J15" s="8"/>
      <c r="K15" s="8"/>
    </row>
    <row r="16" spans="1:11" ht="38.4" customHeight="1" x14ac:dyDescent="0.3">
      <c r="A16" s="10" t="s">
        <v>21</v>
      </c>
      <c r="B16" s="5" t="s">
        <v>37</v>
      </c>
      <c r="C16" s="12">
        <v>25</v>
      </c>
      <c r="D16" s="6" t="s">
        <v>23</v>
      </c>
      <c r="E16" s="7"/>
      <c r="F16" s="11">
        <f t="shared" si="0"/>
        <v>0</v>
      </c>
      <c r="H16" s="8"/>
      <c r="I16" s="8"/>
      <c r="J16" s="8"/>
      <c r="K16" s="8"/>
    </row>
    <row r="17" spans="1:11" ht="51" customHeight="1" thickBot="1" x14ac:dyDescent="0.35">
      <c r="A17" s="31" t="s">
        <v>8</v>
      </c>
      <c r="B17" s="31"/>
      <c r="C17" s="31"/>
      <c r="D17" s="31"/>
      <c r="E17" s="31"/>
      <c r="F17" s="9">
        <f>SUM(F5:F16)</f>
        <v>0</v>
      </c>
      <c r="H17" s="8"/>
      <c r="I17" s="8"/>
      <c r="J17" s="8"/>
      <c r="K17" s="8"/>
    </row>
    <row r="18" spans="1:11" ht="51" customHeight="1" thickBot="1" x14ac:dyDescent="0.35">
      <c r="A18" s="30" t="s">
        <v>6</v>
      </c>
      <c r="B18" s="30"/>
      <c r="C18" s="30"/>
      <c r="D18" s="30"/>
      <c r="E18" s="30"/>
      <c r="F18" s="9">
        <f>ROUND(F17*0.23,2)</f>
        <v>0</v>
      </c>
      <c r="H18" s="8"/>
      <c r="I18" s="8"/>
      <c r="J18" s="8"/>
      <c r="K18" s="8"/>
    </row>
    <row r="19" spans="1:11" ht="49.5" customHeight="1" thickBot="1" x14ac:dyDescent="0.35">
      <c r="A19" s="30" t="s">
        <v>7</v>
      </c>
      <c r="B19" s="30"/>
      <c r="C19" s="30"/>
      <c r="D19" s="30"/>
      <c r="E19" s="30"/>
      <c r="F19" s="9">
        <f>F17+F18</f>
        <v>0</v>
      </c>
      <c r="H19" s="8"/>
      <c r="I19" s="8"/>
      <c r="J19" s="8"/>
      <c r="K19" s="8"/>
    </row>
    <row r="20" spans="1:11" x14ac:dyDescent="0.3">
      <c r="A20" s="4"/>
      <c r="B20" s="4"/>
      <c r="C20" s="15"/>
      <c r="D20" s="4"/>
      <c r="E20" s="4"/>
      <c r="F20" s="4"/>
    </row>
    <row r="21" spans="1:11" x14ac:dyDescent="0.3">
      <c r="A21" s="4"/>
      <c r="B21" s="4"/>
      <c r="C21" s="15"/>
      <c r="D21" s="4"/>
      <c r="E21" s="4"/>
      <c r="F21" s="4"/>
    </row>
    <row r="22" spans="1:11" ht="15" thickBot="1" x14ac:dyDescent="0.35">
      <c r="A22" s="4"/>
      <c r="B22" s="4"/>
      <c r="C22" s="15"/>
      <c r="D22" s="4"/>
      <c r="E22" s="4"/>
      <c r="F22" s="4"/>
    </row>
    <row r="23" spans="1:11" x14ac:dyDescent="0.3">
      <c r="A23" s="4"/>
      <c r="B23" s="4"/>
      <c r="C23" s="16"/>
      <c r="D23" s="17"/>
      <c r="E23" s="17"/>
      <c r="F23" s="18"/>
    </row>
    <row r="24" spans="1:11" x14ac:dyDescent="0.3">
      <c r="A24" s="4"/>
      <c r="B24" s="4"/>
      <c r="C24" s="19"/>
      <c r="D24" s="20"/>
      <c r="E24" s="20"/>
      <c r="F24" s="21"/>
    </row>
    <row r="25" spans="1:11" x14ac:dyDescent="0.3">
      <c r="A25" s="4"/>
      <c r="B25" s="4"/>
      <c r="C25" s="19"/>
      <c r="D25" s="20"/>
      <c r="E25" s="20"/>
      <c r="F25" s="21"/>
    </row>
    <row r="26" spans="1:11" ht="15" thickBot="1" x14ac:dyDescent="0.35">
      <c r="A26" s="4"/>
      <c r="B26" s="4"/>
      <c r="C26" s="22"/>
      <c r="D26" s="23"/>
      <c r="E26" s="23"/>
      <c r="F26" s="24"/>
    </row>
    <row r="27" spans="1:11" ht="15" thickBot="1" x14ac:dyDescent="0.35">
      <c r="A27" s="4"/>
      <c r="B27" s="4"/>
      <c r="C27" s="25" t="s">
        <v>11</v>
      </c>
      <c r="D27" s="26"/>
      <c r="E27" s="26"/>
      <c r="F27" s="27"/>
    </row>
    <row r="28" spans="1:11" x14ac:dyDescent="0.3">
      <c r="A28" s="4"/>
      <c r="B28" s="4"/>
      <c r="C28" s="15"/>
      <c r="D28" s="4"/>
      <c r="E28" s="4"/>
      <c r="F28" s="4"/>
    </row>
    <row r="29" spans="1:11" x14ac:dyDescent="0.3">
      <c r="A29" s="4"/>
      <c r="B29" s="4"/>
      <c r="C29" s="15"/>
      <c r="D29" s="4"/>
      <c r="E29" s="4"/>
      <c r="F29" s="4"/>
    </row>
    <row r="30" spans="1:11" x14ac:dyDescent="0.3">
      <c r="A30" s="4"/>
      <c r="B30" s="4"/>
      <c r="C30" s="15"/>
      <c r="D30" s="4"/>
      <c r="E30" s="4"/>
      <c r="F30" s="4"/>
    </row>
    <row r="31" spans="1:11" x14ac:dyDescent="0.3">
      <c r="A31" s="4"/>
      <c r="B31" s="4"/>
      <c r="C31" s="15"/>
      <c r="D31" s="4"/>
      <c r="E31" s="4"/>
      <c r="F31" s="4"/>
    </row>
    <row r="32" spans="1:11" x14ac:dyDescent="0.3">
      <c r="A32" s="4"/>
      <c r="B32" s="4" t="s">
        <v>26</v>
      </c>
      <c r="C32" s="15"/>
      <c r="D32" s="4"/>
      <c r="E32" s="4"/>
      <c r="F32" s="4"/>
    </row>
    <row r="33" spans="1:6" ht="17.399999999999999" customHeight="1" x14ac:dyDescent="0.3">
      <c r="A33" s="4"/>
      <c r="B33" s="4" t="s">
        <v>41</v>
      </c>
      <c r="C33" s="15"/>
      <c r="D33" s="4"/>
      <c r="E33" s="4"/>
      <c r="F33" s="4"/>
    </row>
    <row r="34" spans="1:6" ht="26.4" customHeight="1" x14ac:dyDescent="0.3">
      <c r="A34" s="4"/>
      <c r="B34" s="4" t="s">
        <v>42</v>
      </c>
      <c r="C34" s="15"/>
      <c r="D34" s="4"/>
      <c r="E34" s="4"/>
      <c r="F34" s="4"/>
    </row>
    <row r="35" spans="1:6" ht="39.6" customHeight="1" x14ac:dyDescent="0.3">
      <c r="A35" s="4"/>
      <c r="B35" s="4"/>
      <c r="C35" s="15"/>
      <c r="D35" s="4"/>
      <c r="E35" s="4"/>
      <c r="F35" s="4"/>
    </row>
    <row r="36" spans="1:6" ht="43.2" customHeight="1" x14ac:dyDescent="0.3">
      <c r="B36" s="4"/>
    </row>
    <row r="37" spans="1:6" ht="39.6" customHeight="1" x14ac:dyDescent="0.3">
      <c r="B37" s="4"/>
    </row>
    <row r="38" spans="1:6" x14ac:dyDescent="0.3">
      <c r="B38" s="4"/>
    </row>
    <row r="39" spans="1:6" x14ac:dyDescent="0.3">
      <c r="B39" s="4"/>
    </row>
  </sheetData>
  <mergeCells count="6">
    <mergeCell ref="C23:F26"/>
    <mergeCell ref="C27:F27"/>
    <mergeCell ref="A2:F2"/>
    <mergeCell ref="A19:E19"/>
    <mergeCell ref="A17:E17"/>
    <mergeCell ref="A18:E18"/>
  </mergeCells>
  <phoneticPr fontId="5" type="noConversion"/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Wariant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M.R.. Rumiński</dc:creator>
  <cp:lastModifiedBy>Kabaciński Piotr</cp:lastModifiedBy>
  <cp:lastPrinted>2025-06-25T05:38:18Z</cp:lastPrinted>
  <dcterms:created xsi:type="dcterms:W3CDTF">2016-04-01T10:28:25Z</dcterms:created>
  <dcterms:modified xsi:type="dcterms:W3CDTF">2025-08-20T07:14:44Z</dcterms:modified>
</cp:coreProperties>
</file>