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\\zrkfile\ZRK\NRR\NRRe\24 76 011 - Prace na linii kolejowej nr 355 Ostrów Wielkopolski – Grabowno Wielkie\Podwykonawstwo\11. Usunięcie kolizji\"/>
    </mc:Choice>
  </mc:AlternateContent>
  <xr:revisionPtr revIDLastSave="0" documentId="13_ncr:1_{B40D0F02-41C9-47F2-A14D-1DAEDD0B445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7" i="1" l="1"/>
  <c r="F4" i="1"/>
  <c r="F5" i="1"/>
  <c r="F6" i="1"/>
  <c r="F3" i="1"/>
  <c r="F8" i="1" l="1"/>
  <c r="F9" i="1"/>
  <c r="F10" i="1" s="1"/>
</calcChain>
</file>

<file path=xl/sharedStrings.xml><?xml version="1.0" encoding="utf-8"?>
<sst xmlns="http://schemas.openxmlformats.org/spreadsheetml/2006/main" count="25" uniqueCount="22">
  <si>
    <t xml:space="preserve">Rodzaj Robót </t>
  </si>
  <si>
    <t xml:space="preserve">Jedn. </t>
  </si>
  <si>
    <t>Ilość</t>
  </si>
  <si>
    <t>Cena jedn.</t>
  </si>
  <si>
    <t>Wartość</t>
  </si>
  <si>
    <t>L.p</t>
  </si>
  <si>
    <t>kpl</t>
  </si>
  <si>
    <t>1.</t>
  </si>
  <si>
    <t>2.</t>
  </si>
  <si>
    <t>3.</t>
  </si>
  <si>
    <t xml:space="preserve">4. </t>
  </si>
  <si>
    <t>5.</t>
  </si>
  <si>
    <t>Demontaż stanowiska słupowego nr 5/2</t>
  </si>
  <si>
    <t>Montaż stanowiska słupowego - słup odporowy wyposażony w rozłącznik z uziemnikiem</t>
  </si>
  <si>
    <t>Montaż stanowiska słupowego - słup przelotowy</t>
  </si>
  <si>
    <t>Montaż linek AFL6-50mm2</t>
  </si>
  <si>
    <t>m</t>
  </si>
  <si>
    <t>Rozbicie Ceny Ofertowej 
Prace na linii kolejowej nr 355 Ostrów Wielkopolski - Grabowno Wielkie - Usunięcie kolizji Linii LPN 15kV na stacji Topola Osiedle</t>
  </si>
  <si>
    <t>Podłączenie i pomiary</t>
  </si>
  <si>
    <t>wartość netto</t>
  </si>
  <si>
    <t>wartość VAT</t>
  </si>
  <si>
    <t>wartość brutto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</si>
</sst>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zł&quot;"/>
  </numFmts>
  <fonts count="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16" fontId="0" fillId="3" borderId="7" xfId="0" applyNumberFormat="1" applyFill="1" applyBorder="1" applyAlignment="1">
      <alignment horizontal="center" vertical="center" wrapText="1"/>
    </xf>
    <xf numFmtId="0" fontId="0" fillId="3" borderId="6" xfId="0" applyFill="1" applyBorder="1" applyAlignment="1">
      <alignment horizontal="left" vertical="center" wrapText="1"/>
    </xf>
    <xf numFmtId="16" fontId="0" fillId="3" borderId="8" xfId="0" applyNumberForma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left" vertical="center" wrapText="1"/>
    </xf>
    <xf numFmtId="0" fontId="0" fillId="3" borderId="10" xfId="0" applyFill="1" applyBorder="1" applyAlignment="1">
      <alignment horizontal="center" vertical="center" wrapText="1"/>
    </xf>
    <xf numFmtId="16" fontId="0" fillId="3" borderId="11" xfId="0" applyNumberForma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left" vertical="center" wrapText="1"/>
    </xf>
    <xf numFmtId="164" fontId="0" fillId="3" borderId="12" xfId="0" applyNumberFormat="1" applyFill="1" applyBorder="1" applyAlignment="1">
      <alignment horizontal="center" vertical="center" wrapText="1"/>
    </xf>
    <xf numFmtId="164" fontId="0" fillId="3" borderId="13" xfId="0" applyNumberFormat="1" applyFill="1" applyBorder="1" applyAlignment="1">
      <alignment horizontal="center" vertical="center" wrapText="1"/>
    </xf>
    <xf numFmtId="164" fontId="0" fillId="3" borderId="14" xfId="0" applyNumberFormat="1" applyFill="1" applyBorder="1" applyAlignment="1">
      <alignment horizontal="center" vertical="center" wrapText="1"/>
    </xf>
    <xf numFmtId="0" fontId="0" fillId="3" borderId="9" xfId="0" applyFill="1" applyBorder="1" applyAlignment="1">
      <alignment horizontal="center" vertical="center" wrapText="1"/>
    </xf>
    <xf numFmtId="164" fontId="0" fillId="3" borderId="15" xfId="0" applyNumberFormat="1" applyFill="1" applyBorder="1" applyAlignment="1">
      <alignment horizontal="center" vertical="center" wrapText="1"/>
    </xf>
    <xf numFmtId="164" fontId="0" fillId="0" borderId="9" xfId="0" applyNumberFormat="1" applyBorder="1" applyAlignment="1">
      <alignment wrapText="1"/>
    </xf>
    <xf numFmtId="0" fontId="1" fillId="0" borderId="0" xfId="0" applyFont="1" applyAlignment="1">
      <alignment horizontal="center" vertical="center" wrapText="1"/>
    </xf>
    <xf numFmtId="0" fontId="0" fillId="0" borderId="9" xfId="0" applyBorder="1" applyAlignment="1">
      <alignment horizontal="right" wrapText="1"/>
    </xf>
    <xf numFmtId="0" fontId="3" fillId="0" borderId="0" xfId="0" applyFont="1" applyAlignment="1">
      <alignment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"/>
  <sheetViews>
    <sheetView tabSelected="1" workbookViewId="0">
      <selection activeCell="J5" sqref="J5"/>
    </sheetView>
  </sheetViews>
  <sheetFormatPr defaultColWidth="9.109375" defaultRowHeight="14.4" x14ac:dyDescent="0.3"/>
  <cols>
    <col min="1" max="1" width="6" style="1" customWidth="1"/>
    <col min="2" max="2" width="76.33203125" style="1" customWidth="1"/>
    <col min="3" max="3" width="7.88671875" style="1" customWidth="1"/>
    <col min="4" max="4" width="7.44140625" style="1" customWidth="1"/>
    <col min="5" max="5" width="12.5546875" style="1" customWidth="1"/>
    <col min="6" max="6" width="13.21875" style="1" customWidth="1"/>
    <col min="7" max="16384" width="9.109375" style="1"/>
  </cols>
  <sheetData>
    <row r="1" spans="1:6" ht="68.400000000000006" customHeight="1" thickBot="1" x14ac:dyDescent="0.35">
      <c r="A1" s="21" t="s">
        <v>17</v>
      </c>
      <c r="B1" s="21"/>
      <c r="C1" s="21"/>
      <c r="D1" s="21"/>
      <c r="E1" s="21"/>
      <c r="F1" s="21"/>
    </row>
    <row r="2" spans="1:6" ht="28.95" customHeight="1" thickBot="1" x14ac:dyDescent="0.35">
      <c r="A2" s="5" t="s">
        <v>5</v>
      </c>
      <c r="B2" s="6" t="s">
        <v>0</v>
      </c>
      <c r="C2" s="2" t="s">
        <v>1</v>
      </c>
      <c r="D2" s="3" t="s">
        <v>2</v>
      </c>
      <c r="E2" s="4" t="s">
        <v>3</v>
      </c>
      <c r="F2" s="6" t="s">
        <v>4</v>
      </c>
    </row>
    <row r="3" spans="1:6" ht="43.8" customHeight="1" thickBot="1" x14ac:dyDescent="0.35">
      <c r="A3" s="8" t="s">
        <v>7</v>
      </c>
      <c r="B3" s="9" t="s">
        <v>12</v>
      </c>
      <c r="C3" s="7" t="s">
        <v>6</v>
      </c>
      <c r="D3" s="7">
        <v>1</v>
      </c>
      <c r="E3" s="15"/>
      <c r="F3" s="17">
        <f>ROUND(E3*D3,2)</f>
        <v>0</v>
      </c>
    </row>
    <row r="4" spans="1:6" ht="43.8" customHeight="1" thickBot="1" x14ac:dyDescent="0.35">
      <c r="A4" s="13" t="s">
        <v>8</v>
      </c>
      <c r="B4" s="14" t="s">
        <v>13</v>
      </c>
      <c r="C4" s="12" t="s">
        <v>6</v>
      </c>
      <c r="D4" s="12">
        <v>1</v>
      </c>
      <c r="E4" s="16"/>
      <c r="F4" s="17">
        <f t="shared" ref="F4:F6" si="0">ROUND(E4*D4,2)</f>
        <v>0</v>
      </c>
    </row>
    <row r="5" spans="1:6" ht="45" customHeight="1" thickBot="1" x14ac:dyDescent="0.35">
      <c r="A5" s="13" t="s">
        <v>9</v>
      </c>
      <c r="B5" s="14" t="s">
        <v>14</v>
      </c>
      <c r="C5" s="12" t="s">
        <v>6</v>
      </c>
      <c r="D5" s="12">
        <v>2</v>
      </c>
      <c r="E5" s="16"/>
      <c r="F5" s="17">
        <f t="shared" si="0"/>
        <v>0</v>
      </c>
    </row>
    <row r="6" spans="1:6" ht="45" customHeight="1" thickBot="1" x14ac:dyDescent="0.35">
      <c r="A6" s="13" t="s">
        <v>10</v>
      </c>
      <c r="B6" s="14" t="s">
        <v>15</v>
      </c>
      <c r="C6" s="12" t="s">
        <v>16</v>
      </c>
      <c r="D6" s="12">
        <v>870</v>
      </c>
      <c r="E6" s="16"/>
      <c r="F6" s="17">
        <f t="shared" si="0"/>
        <v>0</v>
      </c>
    </row>
    <row r="7" spans="1:6" ht="45" customHeight="1" x14ac:dyDescent="0.3">
      <c r="A7" s="10" t="s">
        <v>11</v>
      </c>
      <c r="B7" s="11" t="s">
        <v>18</v>
      </c>
      <c r="C7" s="18" t="s">
        <v>6</v>
      </c>
      <c r="D7" s="18">
        <v>1</v>
      </c>
      <c r="E7" s="19"/>
      <c r="F7" s="17">
        <f t="shared" ref="F7" si="1">ROUND(E7*D7,2)</f>
        <v>0</v>
      </c>
    </row>
    <row r="8" spans="1:6" x14ac:dyDescent="0.3">
      <c r="A8" s="22" t="s">
        <v>19</v>
      </c>
      <c r="B8" s="22"/>
      <c r="C8" s="22"/>
      <c r="D8" s="22"/>
      <c r="E8" s="22"/>
      <c r="F8" s="20">
        <f>SUM(F3:F7)</f>
        <v>0</v>
      </c>
    </row>
    <row r="9" spans="1:6" x14ac:dyDescent="0.3">
      <c r="A9" s="22" t="s">
        <v>20</v>
      </c>
      <c r="B9" s="22"/>
      <c r="C9" s="22"/>
      <c r="D9" s="22"/>
      <c r="E9" s="22"/>
      <c r="F9" s="20">
        <f>0.23*F8</f>
        <v>0</v>
      </c>
    </row>
    <row r="10" spans="1:6" x14ac:dyDescent="0.3">
      <c r="A10" s="22" t="s">
        <v>21</v>
      </c>
      <c r="B10" s="22"/>
      <c r="C10" s="22"/>
      <c r="D10" s="22"/>
      <c r="E10" s="22"/>
      <c r="F10" s="20">
        <f>ROUND(F8+F9,2)</f>
        <v>0</v>
      </c>
    </row>
    <row r="11" spans="1:6" x14ac:dyDescent="0.3">
      <c r="F11" s="23"/>
    </row>
  </sheetData>
  <mergeCells count="4">
    <mergeCell ref="A1:F1"/>
    <mergeCell ref="A8:E8"/>
    <mergeCell ref="A9:E9"/>
    <mergeCell ref="A10:E10"/>
  </mergeCells>
  <phoneticPr fontId="2" type="noConversion"/>
  <pageMargins left="0.25" right="0.25" top="0.75" bottom="0.75" header="0.3" footer="0.3"/>
  <pageSetup paperSize="9" scale="6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Michał M.R.. Rumiński</dc:creator>
  <cp:lastModifiedBy>Kajczyk Paulina</cp:lastModifiedBy>
  <cp:lastPrinted>2023-05-22T09:40:37Z</cp:lastPrinted>
  <dcterms:created xsi:type="dcterms:W3CDTF">2016-04-06T09:49:35Z</dcterms:created>
  <dcterms:modified xsi:type="dcterms:W3CDTF">2025-08-05T08:48:24Z</dcterms:modified>
</cp:coreProperties>
</file>