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a\ZLK Łódź\2025\zlec. 018 MPK 25 03 181 LK 14 Wymiana szyn S60 wraz z robotami na przejeździe 45,658\Podwykonawstwo\"/>
    </mc:Choice>
  </mc:AlternateContent>
  <xr:revisionPtr revIDLastSave="0" documentId="8_{5C71B2E5-6CA3-4965-9C7D-5B40D83B8F15}" xr6:coauthVersionLast="47" xr6:coauthVersionMax="47" xr10:uidLastSave="{00000000-0000-0000-0000-000000000000}"/>
  <bookViews>
    <workbookView xWindow="2685" yWindow="240" windowWidth="27165" windowHeight="14505" xr2:uid="{00000000-000D-0000-FFFF-FFFF00000000}"/>
  </bookViews>
  <sheets>
    <sheet name="Przedmiary robó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5" i="1"/>
  <c r="G6" i="1"/>
  <c r="G7" i="1"/>
  <c r="G8" i="1"/>
  <c r="G9" i="1"/>
  <c r="G10" i="1"/>
  <c r="G4" i="1"/>
  <c r="G12" i="1" l="1"/>
  <c r="G13" i="1" s="1"/>
</calcChain>
</file>

<file path=xl/sharedStrings.xml><?xml version="1.0" encoding="utf-8"?>
<sst xmlns="http://schemas.openxmlformats.org/spreadsheetml/2006/main" count="37" uniqueCount="35">
  <si>
    <t>Przedmiar  robót do zlecenia na przejazd</t>
  </si>
  <si>
    <t>Lp</t>
  </si>
  <si>
    <t>Obmiar</t>
  </si>
  <si>
    <t>ceny jedn.</t>
  </si>
  <si>
    <t>Wartość</t>
  </si>
  <si>
    <t>Ogółem netto</t>
  </si>
  <si>
    <t>VAT</t>
  </si>
  <si>
    <t>Ogółem brutto</t>
  </si>
  <si>
    <t>j.m.</t>
  </si>
  <si>
    <t>….......................................................................</t>
  </si>
  <si>
    <t xml:space="preserve">       (podpis)</t>
  </si>
  <si>
    <t>szt</t>
  </si>
  <si>
    <t xml:space="preserve">
 Rozbicie Ceny Ofertowej
dla zadania
„Wymiana wadliwych szyn 60E1 w torze bezstykowym wraz z robotami na przejeździe kolejowo – drogowym w km 45,658 na LK 14 szlak Zduńska Wola - Sieradz</t>
  </si>
  <si>
    <t xml:space="preserve">Lokalizacja robót </t>
  </si>
  <si>
    <r>
      <t xml:space="preserve">Wymiana wadliwej szyny – naprawa ostateczna:
Tor nr 1, szlak Zduńska Wola – Sieradz w km:
- 45,900 TL – 6,60 mb
- 45,210 TL – 6,60 mb
- 44,870 TL – 6,60 mb
- 44,865 TP – 6,60 mb
- 44,341 TL – 6,60 mb
</t>
    </r>
    <r>
      <rPr>
        <b/>
        <sz val="11"/>
        <color theme="1"/>
        <rFont val="Calibri"/>
        <family val="2"/>
        <charset val="238"/>
        <scheme val="minor"/>
      </rPr>
      <t>Szyny złomowe do zdania na bazę ISE Zduńska Wola Karsznice. Szyny na wstawki do pobrania z bazy ISE Zduńska Wola Karsznice. 
Akcesoria w postaci przekładek podszynowych i złączek do pobrania z bazy ISE Zduńska Wola Karsznice</t>
    </r>
  </si>
  <si>
    <t>33,0</t>
  </si>
  <si>
    <t>mb</t>
  </si>
  <si>
    <t>Zamknięcie przejazdu kolejowo - drogowego w km 45,658 na czas robót wraz z oznakowaniem zmiany organizacji ruchu</t>
  </si>
  <si>
    <t>1</t>
  </si>
  <si>
    <t>kpl</t>
  </si>
  <si>
    <t>Zerwanie i ułożenie płyt CBP na przejeździe</t>
  </si>
  <si>
    <t>19,44</t>
  </si>
  <si>
    <t>m2</t>
  </si>
  <si>
    <t>m3</t>
  </si>
  <si>
    <t>14,0</t>
  </si>
  <si>
    <t>16</t>
  </si>
  <si>
    <t>38,4</t>
  </si>
  <si>
    <r>
      <t xml:space="preserve">Remont nawierzchni kolejowej w strefie przejazdu w km 45,658 polegający na:
- wybranie zanieczyszczonej podsypki i wymiana na nową do uzyskania grubości podsypki pod podkładem 0,35m wraz z ułożeniem geowłókniny separacyjnej – 9,6 mbt. 
</t>
    </r>
    <r>
      <rPr>
        <b/>
        <sz val="11"/>
        <color theme="1"/>
        <rFont val="Calibri"/>
        <family val="2"/>
        <charset val="238"/>
        <scheme val="minor"/>
      </rPr>
      <t>Wybrana podsypka do zagospodarowania i uprzątnięcia w rejonie robót. 
Nowy tłuczeń do pobrania z bazy Łódź Olechów ŁOA, podkłady betonowe i złączki do pobrania z bazy ISE Zduńska Wola Karsznice.
Geowłóknina do pobrania z bazy ZRK Dom Poznań, ul. Maszynowa, 92-304 Łódź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</si>
  <si>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TOR NR 1, 
zamknięcia torowe 
8/9 – 11/12.09.2025 
w godz. 21:00 – 05:00</t>
  </si>
  <si>
    <t>TOR NR 2, 
zamknięcia torowe 
1/2 – 4/5.09.2025 
w godz. 21:00 – 05:30:</t>
  </si>
  <si>
    <t>38</t>
  </si>
  <si>
    <r>
      <t xml:space="preserve">Wymiana pojedynczych podkładów drewnianych na strunobetonowe PS-83
</t>
    </r>
    <r>
      <rPr>
        <b/>
        <sz val="11"/>
        <color theme="1"/>
        <rFont val="Calibri"/>
        <family val="2"/>
        <charset val="238"/>
        <scheme val="minor"/>
      </rPr>
      <t>Drobny złom po demontażu podkładów do zdania na bazę ISE Zduńska Wola Karsznice, podkłady drewniane po wymianie – transport na stację Łódź Olechów ŁOA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</si>
  <si>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Wymiana szyn 60E1 
</t>
    </r>
    <r>
      <rPr>
        <b/>
        <sz val="11"/>
        <color theme="1"/>
        <rFont val="Calibri"/>
        <family val="2"/>
        <charset val="238"/>
        <scheme val="minor"/>
      </rPr>
      <t>zdanie szyn złomowych na bazę ISE Zduńska Wola Karsznice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</si>
  <si>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Wymiana szyn 60E1 w strefie przejazdu 2 x 19,0 mb, 
</t>
    </r>
    <r>
      <rPr>
        <b/>
        <sz val="11"/>
        <color theme="1"/>
        <rFont val="Calibri"/>
        <family val="2"/>
        <charset val="238"/>
        <scheme val="minor"/>
      </rPr>
      <t xml:space="preserve">zdanie szyn złomowych na bazę ISE Zduńska Wola Karsznice 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</si>
  <si>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
UWAGA: Przed złożeniem oferty wymagana wizja w terenie potencjalnego podwykonawcy.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</si>
</sst>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 wrapText="1"/>
    </xf>
    <xf numFmtId="0" fontId="2" fillId="0" borderId="3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topLeftCell="A10" zoomScale="115" zoomScaleNormal="115" workbookViewId="0">
      <selection activeCell="C17" sqref="C17"/>
    </sheetView>
  </sheetViews>
  <sheetFormatPr defaultRowHeight="15" x14ac:dyDescent="0.25"/>
  <cols>
    <col min="1" max="1" width="6.42578125" customWidth="1"/>
    <col min="2" max="2" width="31.5703125" customWidth="1"/>
    <col min="3" max="3" width="80" style="2" customWidth="1"/>
    <col min="4" max="4" width="16.5703125" style="1" customWidth="1"/>
    <col min="5" max="5" width="15.28515625" customWidth="1"/>
    <col min="6" max="7" width="20.42578125" customWidth="1"/>
  </cols>
  <sheetData>
    <row r="1" spans="1:7" ht="73.5" customHeight="1" x14ac:dyDescent="0.25">
      <c r="A1" s="18" t="s">
        <v>12</v>
      </c>
      <c r="B1" s="18"/>
      <c r="C1" s="19"/>
      <c r="D1" s="19"/>
      <c r="E1" s="19"/>
      <c r="F1" s="19"/>
      <c r="G1" s="19"/>
    </row>
    <row r="2" spans="1:7" ht="24" customHeight="1" thickBot="1" x14ac:dyDescent="0.3">
      <c r="A2" s="23"/>
      <c r="B2" s="23"/>
      <c r="C2" s="23"/>
      <c r="D2" s="23"/>
      <c r="E2" s="23"/>
      <c r="F2" s="23"/>
      <c r="G2" s="23"/>
    </row>
    <row r="3" spans="1:7" s="1" customFormat="1" ht="28.9" customHeight="1" thickBot="1" x14ac:dyDescent="0.3">
      <c r="A3" s="6" t="s">
        <v>1</v>
      </c>
      <c r="B3" s="24" t="s">
        <v>13</v>
      </c>
      <c r="C3" s="7" t="s">
        <v>0</v>
      </c>
      <c r="D3" s="8" t="s">
        <v>8</v>
      </c>
      <c r="E3" s="8" t="s">
        <v>2</v>
      </c>
      <c r="F3" s="3" t="s">
        <v>3</v>
      </c>
      <c r="G3" s="5" t="s">
        <v>4</v>
      </c>
    </row>
    <row r="4" spans="1:7" s="1" customFormat="1" ht="186" customHeight="1" thickBot="1" x14ac:dyDescent="0.3">
      <c r="A4" s="9">
        <v>1</v>
      </c>
      <c r="B4" s="25" t="s">
        <v>28</v>
      </c>
      <c r="C4" s="10" t="s">
        <v>14</v>
      </c>
      <c r="D4" s="11" t="s">
        <v>15</v>
      </c>
      <c r="E4" s="11" t="s">
        <v>16</v>
      </c>
      <c r="F4" s="12"/>
      <c r="G4" s="13">
        <f>F4*D4</f>
        <v>0</v>
      </c>
    </row>
    <row r="5" spans="1:7" s="1" customFormat="1" ht="87.75" customHeight="1" thickBot="1" x14ac:dyDescent="0.3">
      <c r="A5" s="14">
        <v>2</v>
      </c>
      <c r="B5" s="26"/>
      <c r="C5" s="15" t="s">
        <v>17</v>
      </c>
      <c r="D5" s="16" t="s">
        <v>18</v>
      </c>
      <c r="E5" s="16" t="s">
        <v>19</v>
      </c>
      <c r="F5" s="17"/>
      <c r="G5" s="13">
        <f t="shared" ref="G5:G10" si="0">F5*D5</f>
        <v>0</v>
      </c>
    </row>
    <row r="6" spans="1:7" s="1" customFormat="1" ht="51.75" customHeight="1" thickBot="1" x14ac:dyDescent="0.3">
      <c r="A6" s="14">
        <v>3</v>
      </c>
      <c r="B6" s="26"/>
      <c r="C6" s="15" t="s">
        <v>20</v>
      </c>
      <c r="D6" s="16" t="s">
        <v>21</v>
      </c>
      <c r="E6" s="16" t="s">
        <v>22</v>
      </c>
      <c r="F6" s="17"/>
      <c r="G6" s="13">
        <f t="shared" si="0"/>
        <v>0</v>
      </c>
    </row>
    <row r="7" spans="1:7" s="1" customFormat="1" ht="124.5" customHeight="1" thickBot="1" x14ac:dyDescent="0.3">
      <c r="A7" s="14">
        <v>4</v>
      </c>
      <c r="B7" s="26"/>
      <c r="C7" s="15" t="s">
        <v>27</v>
      </c>
      <c r="D7" s="16" t="s">
        <v>24</v>
      </c>
      <c r="E7" s="16" t="s">
        <v>23</v>
      </c>
      <c r="F7" s="17"/>
      <c r="G7" s="13">
        <f t="shared" si="0"/>
        <v>0</v>
      </c>
    </row>
    <row r="8" spans="1:7" s="1" customFormat="1" ht="68.25" customHeight="1" thickBot="1" x14ac:dyDescent="0.3">
      <c r="A8" s="14">
        <v>5</v>
      </c>
      <c r="B8" s="26"/>
      <c r="C8" s="15" t="s">
        <v>31</v>
      </c>
      <c r="D8" s="16" t="s">
        <v>25</v>
      </c>
      <c r="E8" s="16" t="s">
        <v>11</v>
      </c>
      <c r="F8" s="17"/>
      <c r="G8" s="13">
        <f t="shared" si="0"/>
        <v>0</v>
      </c>
    </row>
    <row r="9" spans="1:7" s="1" customFormat="1" ht="40.5" customHeight="1" thickBot="1" x14ac:dyDescent="0.3">
      <c r="A9" s="14">
        <v>6</v>
      </c>
      <c r="B9" s="27"/>
      <c r="C9" s="15" t="s">
        <v>32</v>
      </c>
      <c r="D9" s="16" t="s">
        <v>26</v>
      </c>
      <c r="E9" s="16" t="s">
        <v>16</v>
      </c>
      <c r="F9" s="17"/>
      <c r="G9" s="13">
        <f t="shared" si="0"/>
        <v>0</v>
      </c>
    </row>
    <row r="10" spans="1:7" s="1" customFormat="1" ht="124.5" customHeight="1" thickBot="1" x14ac:dyDescent="0.3">
      <c r="A10" s="14">
        <v>7</v>
      </c>
      <c r="B10" s="28" t="s">
        <v>29</v>
      </c>
      <c r="C10" s="15" t="s">
        <v>33</v>
      </c>
      <c r="D10" s="16" t="s">
        <v>30</v>
      </c>
      <c r="E10" s="16" t="s">
        <v>16</v>
      </c>
      <c r="F10" s="17"/>
      <c r="G10" s="13">
        <f t="shared" si="0"/>
        <v>0</v>
      </c>
    </row>
    <row r="11" spans="1:7" ht="42.75" customHeight="1" thickBot="1" x14ac:dyDescent="0.3">
      <c r="E11" s="20" t="s">
        <v>5</v>
      </c>
      <c r="F11" s="20"/>
      <c r="G11" s="4">
        <f>SUM(G4:G10)</f>
        <v>0</v>
      </c>
    </row>
    <row r="12" spans="1:7" ht="37.5" customHeight="1" thickBot="1" x14ac:dyDescent="0.3">
      <c r="E12" s="20" t="s">
        <v>6</v>
      </c>
      <c r="F12" s="20"/>
      <c r="G12" s="4">
        <f>G11*23%</f>
        <v>0</v>
      </c>
    </row>
    <row r="13" spans="1:7" ht="42" customHeight="1" thickBot="1" x14ac:dyDescent="0.3">
      <c r="E13" s="20" t="s">
        <v>7</v>
      </c>
      <c r="F13" s="20"/>
      <c r="G13" s="4">
        <f>G11+G12</f>
        <v>0</v>
      </c>
    </row>
    <row r="14" spans="1:7" ht="15" customHeight="1" x14ac:dyDescent="0.25"/>
    <row r="16" spans="1:7" ht="51" customHeight="1" x14ac:dyDescent="0.25">
      <c r="A16" s="22" t="s">
        <v>34</v>
      </c>
      <c r="B16" s="22"/>
      <c r="C16" s="22"/>
      <c r="D16" s="22"/>
      <c r="E16" s="22"/>
      <c r="F16" s="22"/>
      <c r="G16" s="22"/>
    </row>
    <row r="17" spans="6:7" ht="50.25" customHeight="1" x14ac:dyDescent="0.25">
      <c r="F17" t="s">
        <v>9</v>
      </c>
    </row>
    <row r="18" spans="6:7" x14ac:dyDescent="0.25">
      <c r="F18" s="21" t="s">
        <v>10</v>
      </c>
      <c r="G18" s="21"/>
    </row>
  </sheetData>
  <mergeCells count="8">
    <mergeCell ref="A1:G1"/>
    <mergeCell ref="E11:F11"/>
    <mergeCell ref="F18:G18"/>
    <mergeCell ref="E12:F12"/>
    <mergeCell ref="E13:F13"/>
    <mergeCell ref="A16:G16"/>
    <mergeCell ref="A2:G2"/>
    <mergeCell ref="B4:B9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Przedmiary robót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Kulka Mariusz</cp:lastModifiedBy>
  <cp:lastPrinted>2025-08-26T10:33:48Z</cp:lastPrinted>
  <dcterms:created xsi:type="dcterms:W3CDTF">2019-01-08T11:24:42Z</dcterms:created>
  <dcterms:modified xsi:type="dcterms:W3CDTF">2025-08-26T10:34:24Z</dcterms:modified>
</cp:coreProperties>
</file>