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37 011 Komplesowa wymiana nawierzchni na LK 403\Podwykonastwo\3. Podwykonastwo torowe\"/>
    </mc:Choice>
  </mc:AlternateContent>
  <xr:revisionPtr revIDLastSave="0" documentId="13_ncr:1_{E3C2F4B6-2CA4-49A5-8382-C9665051BFC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estawienie zbiorcze" sheetId="1" r:id="rId1"/>
  </sheets>
  <definedNames>
    <definedName name="_xlnm.Print_Area" localSheetId="0">'Zestawienie zbiorcze'!$A$1:$G$42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G20" i="1" l="1"/>
  <c r="G21" i="1" l="1"/>
  <c r="G22" i="1" l="1"/>
</calcChain>
</file>

<file path=xl/sharedStrings.xml><?xml version="1.0" encoding="utf-8"?>
<sst xmlns="http://schemas.openxmlformats.org/spreadsheetml/2006/main" count="42" uniqueCount="33">
  <si>
    <t>Ilość robót</t>
  </si>
  <si>
    <t>j.m.</t>
  </si>
  <si>
    <t>Oferta</t>
  </si>
  <si>
    <t>Cena
[zł netto]</t>
  </si>
  <si>
    <t>Wartość
[zł netto]</t>
  </si>
  <si>
    <t>Załącznik nr 1</t>
  </si>
  <si>
    <t>Lp</t>
  </si>
  <si>
    <t>Rozbicie Ceny Ofertowej</t>
  </si>
  <si>
    <t>Ogółem wartość VAT</t>
  </si>
  <si>
    <t>Ogółem wartość robót netto</t>
  </si>
  <si>
    <t>Ogółem wartość robót brutto</t>
  </si>
  <si>
    <t>Podpis wykonawcy</t>
  </si>
  <si>
    <t>kpl</t>
  </si>
  <si>
    <t>Obsługa PUN</t>
  </si>
  <si>
    <t>Przygotowanie toru do zabudowy i wybudowy pociągu PUN</t>
  </si>
  <si>
    <t>Rozkręcenie starego toru do wymiany(przytwierdzenie typu K) wraz ze zdaniem złomu do sekcji  PIŁA/  rozłubkowanie szyn po wymianie PUN</t>
  </si>
  <si>
    <t>Zapięcie nowego toru typ SB wraz z obsługą przy zgrzewarce</t>
  </si>
  <si>
    <t>Demontaż i ponowny montaż wszystkich przejazdów gruntowych z płyt CBP na potrzeby przejść maszyn torowych i uzupełnienia tłucznia</t>
  </si>
  <si>
    <t>Wymiana nawierzchni na przejeździe z płyt CBP</t>
  </si>
  <si>
    <t>Wymiana nawierzchni na przejeździe MU</t>
  </si>
  <si>
    <t>Zabudowa szyn przejściowych</t>
  </si>
  <si>
    <t>Wyładunek i rozbrojenie starych podkładów betonowych po wymianie/ Zdanie złomu na sekcje PIŁA</t>
  </si>
  <si>
    <t>Utylizacja starych podkładów strunobetonowych</t>
  </si>
  <si>
    <t>Wykonanie regulacji naprężeń toru bezstykowego</t>
  </si>
  <si>
    <t xml:space="preserve">Wykonanie metryki toru bezstykowego z z założeniem punktów stałych na odcinku wymiany nawierzchni </t>
  </si>
  <si>
    <t>kmt</t>
  </si>
  <si>
    <t>szt</t>
  </si>
  <si>
    <t>km</t>
  </si>
  <si>
    <t>przej.</t>
  </si>
  <si>
    <t xml:space="preserve">Mechaniczne dwustronne ścięcie ławy po pracy PUN i maszyn torowych </t>
  </si>
  <si>
    <t>Oszczczenie rowów nieobudowanych (po jednej stronie)</t>
  </si>
  <si>
    <t xml:space="preserve"> „Kompleksowa wymiana nawierzchni na linii kolejowej nr 403 Piła – Ulikowo w km 33,000 – 42,000”</t>
  </si>
  <si>
    <t>Termin realizacji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</si>
</sst>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38"/>
    </font>
    <font>
      <vertAlign val="superscript"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zoomScale="130" zoomScaleNormal="100" zoomScaleSheetLayoutView="130" workbookViewId="0">
      <selection activeCell="A21" sqref="A21:F21"/>
    </sheetView>
  </sheetViews>
  <sheetFormatPr defaultColWidth="9.109375" defaultRowHeight="15.6" x14ac:dyDescent="0.3"/>
  <cols>
    <col min="1" max="1" width="6.33203125" style="1" bestFit="1" customWidth="1"/>
    <col min="2" max="2" width="100.6640625" style="1" customWidth="1"/>
    <col min="3" max="3" width="18.21875" style="1" customWidth="1"/>
    <col min="4" max="4" width="12.6640625" style="1" bestFit="1" customWidth="1"/>
    <col min="5" max="5" width="12.33203125" style="1" customWidth="1"/>
    <col min="6" max="6" width="15.109375" style="1" customWidth="1"/>
    <col min="7" max="7" width="15.33203125" style="10" customWidth="1"/>
    <col min="8" max="16384" width="9.109375" style="1"/>
  </cols>
  <sheetData>
    <row r="1" spans="1:9" x14ac:dyDescent="0.3">
      <c r="G1" s="9" t="s">
        <v>5</v>
      </c>
    </row>
    <row r="3" spans="1:9" x14ac:dyDescent="0.3">
      <c r="B3" s="38" t="s">
        <v>7</v>
      </c>
      <c r="C3" s="38"/>
      <c r="D3" s="39"/>
      <c r="E3" s="39"/>
      <c r="F3" s="39"/>
      <c r="G3" s="39"/>
    </row>
    <row r="4" spans="1:9" ht="15.75" customHeight="1" x14ac:dyDescent="0.3">
      <c r="A4" s="19" t="s">
        <v>6</v>
      </c>
      <c r="B4" s="40" t="s">
        <v>31</v>
      </c>
      <c r="C4" s="41" t="s">
        <v>32</v>
      </c>
      <c r="D4" s="40" t="s">
        <v>0</v>
      </c>
      <c r="E4" s="40" t="s">
        <v>1</v>
      </c>
      <c r="F4" s="40" t="s">
        <v>2</v>
      </c>
      <c r="G4" s="40"/>
    </row>
    <row r="5" spans="1:9" ht="31.2" x14ac:dyDescent="0.3">
      <c r="A5" s="19"/>
      <c r="B5" s="40"/>
      <c r="C5" s="42"/>
      <c r="D5" s="40"/>
      <c r="E5" s="40"/>
      <c r="F5" s="3" t="s">
        <v>3</v>
      </c>
      <c r="G5" s="2" t="s">
        <v>4</v>
      </c>
      <c r="I5" s="6"/>
    </row>
    <row r="6" spans="1:9" x14ac:dyDescent="0.3">
      <c r="A6" s="14">
        <v>1</v>
      </c>
      <c r="B6" s="15" t="s">
        <v>29</v>
      </c>
      <c r="C6" s="17">
        <v>45960</v>
      </c>
      <c r="D6" s="8">
        <v>9</v>
      </c>
      <c r="E6" s="8" t="s">
        <v>25</v>
      </c>
      <c r="F6" s="3"/>
      <c r="G6" s="2">
        <f>D6*F6</f>
        <v>0</v>
      </c>
      <c r="I6" s="6"/>
    </row>
    <row r="7" spans="1:9" x14ac:dyDescent="0.3">
      <c r="A7" s="14">
        <v>2</v>
      </c>
      <c r="B7" s="15" t="s">
        <v>13</v>
      </c>
      <c r="C7" s="16">
        <v>45945</v>
      </c>
      <c r="D7" s="8">
        <v>9</v>
      </c>
      <c r="E7" s="8" t="s">
        <v>25</v>
      </c>
      <c r="F7" s="3"/>
      <c r="G7" s="2">
        <f t="shared" ref="G7:G19" si="0">D7*F7</f>
        <v>0</v>
      </c>
      <c r="I7" s="6"/>
    </row>
    <row r="8" spans="1:9" x14ac:dyDescent="0.3">
      <c r="A8" s="14">
        <v>3</v>
      </c>
      <c r="B8" s="15" t="s">
        <v>14</v>
      </c>
      <c r="C8" s="16">
        <v>45937</v>
      </c>
      <c r="D8" s="8">
        <v>6</v>
      </c>
      <c r="E8" s="8" t="s">
        <v>26</v>
      </c>
      <c r="F8" s="3"/>
      <c r="G8" s="2">
        <f t="shared" si="0"/>
        <v>0</v>
      </c>
      <c r="I8" s="6"/>
    </row>
    <row r="9" spans="1:9" ht="28.8" x14ac:dyDescent="0.3">
      <c r="A9" s="14">
        <v>4</v>
      </c>
      <c r="B9" s="15" t="s">
        <v>15</v>
      </c>
      <c r="C9" s="16">
        <v>45937</v>
      </c>
      <c r="D9" s="8">
        <v>9</v>
      </c>
      <c r="E9" s="8" t="s">
        <v>25</v>
      </c>
      <c r="F9" s="3"/>
      <c r="G9" s="2">
        <f t="shared" si="0"/>
        <v>0</v>
      </c>
      <c r="I9" s="6"/>
    </row>
    <row r="10" spans="1:9" x14ac:dyDescent="0.3">
      <c r="A10" s="14">
        <v>5</v>
      </c>
      <c r="B10" s="15" t="s">
        <v>16</v>
      </c>
      <c r="C10" s="16">
        <v>45945</v>
      </c>
      <c r="D10" s="8">
        <v>9</v>
      </c>
      <c r="E10" s="8" t="s">
        <v>25</v>
      </c>
      <c r="F10" s="3"/>
      <c r="G10" s="2">
        <f t="shared" si="0"/>
        <v>0</v>
      </c>
      <c r="I10" s="6"/>
    </row>
    <row r="11" spans="1:9" ht="23.4" x14ac:dyDescent="0.3">
      <c r="A11" s="14">
        <v>6</v>
      </c>
      <c r="B11" s="15" t="s">
        <v>30</v>
      </c>
      <c r="C11" s="16">
        <v>45991</v>
      </c>
      <c r="D11" s="12">
        <v>13.02</v>
      </c>
      <c r="E11" s="8" t="s">
        <v>27</v>
      </c>
      <c r="F11" s="3"/>
      <c r="G11" s="2">
        <f t="shared" si="0"/>
        <v>0</v>
      </c>
      <c r="I11" s="6"/>
    </row>
    <row r="12" spans="1:9" ht="28.8" x14ac:dyDescent="0.3">
      <c r="A12" s="14">
        <v>7</v>
      </c>
      <c r="B12" s="15" t="s">
        <v>17</v>
      </c>
      <c r="C12" s="16">
        <v>45991</v>
      </c>
      <c r="D12" s="8">
        <v>1</v>
      </c>
      <c r="E12" s="8" t="s">
        <v>12</v>
      </c>
      <c r="F12" s="11"/>
      <c r="G12" s="2">
        <f t="shared" si="0"/>
        <v>0</v>
      </c>
      <c r="I12" s="6"/>
    </row>
    <row r="13" spans="1:9" x14ac:dyDescent="0.3">
      <c r="A13" s="14">
        <v>8</v>
      </c>
      <c r="B13" s="15" t="s">
        <v>18</v>
      </c>
      <c r="C13" s="16">
        <v>45991</v>
      </c>
      <c r="D13" s="8">
        <v>6</v>
      </c>
      <c r="E13" s="8" t="s">
        <v>28</v>
      </c>
      <c r="F13" s="3"/>
      <c r="G13" s="2">
        <f t="shared" si="0"/>
        <v>0</v>
      </c>
      <c r="I13" s="6"/>
    </row>
    <row r="14" spans="1:9" x14ac:dyDescent="0.3">
      <c r="A14" s="14">
        <v>9</v>
      </c>
      <c r="B14" s="15" t="s">
        <v>19</v>
      </c>
      <c r="C14" s="18">
        <v>45991</v>
      </c>
      <c r="D14" s="8">
        <v>1</v>
      </c>
      <c r="E14" s="8" t="s">
        <v>28</v>
      </c>
      <c r="F14" s="3"/>
      <c r="G14" s="2">
        <f t="shared" si="0"/>
        <v>0</v>
      </c>
      <c r="I14" s="6"/>
    </row>
    <row r="15" spans="1:9" x14ac:dyDescent="0.3">
      <c r="A15" s="14">
        <v>10</v>
      </c>
      <c r="B15" s="15" t="s">
        <v>20</v>
      </c>
      <c r="C15" s="16">
        <v>45945</v>
      </c>
      <c r="D15" s="8">
        <v>2</v>
      </c>
      <c r="E15" s="8" t="s">
        <v>12</v>
      </c>
      <c r="F15" s="3"/>
      <c r="G15" s="2">
        <f t="shared" si="0"/>
        <v>0</v>
      </c>
      <c r="I15" s="6"/>
    </row>
    <row r="16" spans="1:9" x14ac:dyDescent="0.3">
      <c r="A16" s="14">
        <v>11</v>
      </c>
      <c r="B16" s="15" t="s">
        <v>21</v>
      </c>
      <c r="C16" s="16">
        <v>45991</v>
      </c>
      <c r="D16" s="8">
        <v>15012</v>
      </c>
      <c r="E16" s="8" t="s">
        <v>26</v>
      </c>
      <c r="F16" s="3"/>
      <c r="G16" s="2">
        <f t="shared" si="0"/>
        <v>0</v>
      </c>
      <c r="I16" s="6"/>
    </row>
    <row r="17" spans="1:9" x14ac:dyDescent="0.3">
      <c r="A17" s="14">
        <v>12</v>
      </c>
      <c r="B17" s="15" t="s">
        <v>22</v>
      </c>
      <c r="C17" s="16">
        <v>45991</v>
      </c>
      <c r="D17" s="8">
        <v>15012</v>
      </c>
      <c r="E17" s="8" t="s">
        <v>26</v>
      </c>
      <c r="F17" s="3"/>
      <c r="G17" s="2">
        <f t="shared" si="0"/>
        <v>0</v>
      </c>
      <c r="I17" s="6"/>
    </row>
    <row r="18" spans="1:9" x14ac:dyDescent="0.3">
      <c r="A18" s="14">
        <v>13</v>
      </c>
      <c r="B18" s="15" t="s">
        <v>23</v>
      </c>
      <c r="C18" s="16">
        <v>45991</v>
      </c>
      <c r="D18" s="8">
        <v>9</v>
      </c>
      <c r="E18" s="8" t="s">
        <v>25</v>
      </c>
      <c r="F18" s="3"/>
      <c r="G18" s="2">
        <f t="shared" si="0"/>
        <v>0</v>
      </c>
      <c r="I18" s="6"/>
    </row>
    <row r="19" spans="1:9" x14ac:dyDescent="0.3">
      <c r="A19" s="14">
        <v>14</v>
      </c>
      <c r="B19" s="15" t="s">
        <v>24</v>
      </c>
      <c r="C19" s="16">
        <v>45991</v>
      </c>
      <c r="D19" s="8">
        <v>1</v>
      </c>
      <c r="E19" s="8" t="s">
        <v>12</v>
      </c>
      <c r="F19" s="3"/>
      <c r="G19" s="2">
        <f t="shared" si="0"/>
        <v>0</v>
      </c>
      <c r="I19" s="6"/>
    </row>
    <row r="20" spans="1:9" x14ac:dyDescent="0.3">
      <c r="A20" s="32" t="s">
        <v>9</v>
      </c>
      <c r="B20" s="33"/>
      <c r="C20" s="33"/>
      <c r="D20" s="33"/>
      <c r="E20" s="33"/>
      <c r="F20" s="34"/>
      <c r="G20" s="13">
        <f>SUM(G6:G19)</f>
        <v>0</v>
      </c>
    </row>
    <row r="21" spans="1:9" x14ac:dyDescent="0.3">
      <c r="A21" s="35" t="s">
        <v>8</v>
      </c>
      <c r="B21" s="36"/>
      <c r="C21" s="36"/>
      <c r="D21" s="36"/>
      <c r="E21" s="36"/>
      <c r="F21" s="37"/>
      <c r="G21" s="2">
        <f>ROUND(G20*0.23,2)</f>
        <v>0</v>
      </c>
    </row>
    <row r="22" spans="1:9" x14ac:dyDescent="0.3">
      <c r="A22" s="35" t="s">
        <v>10</v>
      </c>
      <c r="B22" s="36"/>
      <c r="C22" s="36"/>
      <c r="D22" s="36"/>
      <c r="E22" s="36"/>
      <c r="F22" s="37"/>
      <c r="G22" s="2">
        <f>SUM(G20:G21)</f>
        <v>0</v>
      </c>
    </row>
    <row r="23" spans="1:9" ht="15" customHeight="1" x14ac:dyDescent="0.3">
      <c r="A23" s="4"/>
      <c r="B23" s="4"/>
      <c r="C23" s="4"/>
      <c r="D23" s="5"/>
    </row>
    <row r="25" spans="1:9" ht="1.8" hidden="1" customHeight="1" x14ac:dyDescent="0.3"/>
    <row r="26" spans="1:9" ht="15.6" customHeight="1" x14ac:dyDescent="0.3"/>
    <row r="27" spans="1:9" ht="31.2" customHeight="1" x14ac:dyDescent="0.3"/>
    <row r="28" spans="1:9" ht="16.2" thickBot="1" x14ac:dyDescent="0.35"/>
    <row r="29" spans="1:9" x14ac:dyDescent="0.3">
      <c r="B29" s="7"/>
      <c r="C29" s="7"/>
      <c r="D29" s="20"/>
      <c r="E29" s="21"/>
      <c r="F29" s="22"/>
    </row>
    <row r="30" spans="1:9" x14ac:dyDescent="0.3">
      <c r="B30" s="7"/>
      <c r="C30" s="7"/>
      <c r="D30" s="23"/>
      <c r="E30" s="24"/>
      <c r="F30" s="25"/>
    </row>
    <row r="31" spans="1:9" x14ac:dyDescent="0.3">
      <c r="B31" s="7"/>
      <c r="C31" s="7"/>
      <c r="D31" s="23"/>
      <c r="E31" s="24"/>
      <c r="F31" s="25"/>
    </row>
    <row r="32" spans="1:9" ht="16.2" thickBot="1" x14ac:dyDescent="0.35">
      <c r="B32" s="7"/>
      <c r="C32" s="7"/>
      <c r="D32" s="26"/>
      <c r="E32" s="27"/>
      <c r="F32" s="28"/>
    </row>
    <row r="33" spans="2:6" ht="16.2" thickBot="1" x14ac:dyDescent="0.35">
      <c r="B33" s="7"/>
      <c r="C33" s="7"/>
      <c r="D33" s="29" t="s">
        <v>11</v>
      </c>
      <c r="E33" s="30"/>
      <c r="F33" s="31"/>
    </row>
    <row r="34" spans="2:6" x14ac:dyDescent="0.3">
      <c r="B34" s="7"/>
      <c r="C34" s="7"/>
    </row>
  </sheetData>
  <mergeCells count="12">
    <mergeCell ref="B3:G3"/>
    <mergeCell ref="B4:B5"/>
    <mergeCell ref="D4:D5"/>
    <mergeCell ref="E4:E5"/>
    <mergeCell ref="F4:G4"/>
    <mergeCell ref="C4:C5"/>
    <mergeCell ref="A4:A5"/>
    <mergeCell ref="D29:F32"/>
    <mergeCell ref="D33:F33"/>
    <mergeCell ref="A20:F20"/>
    <mergeCell ref="A21:F21"/>
    <mergeCell ref="A22:F2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Strona &amp;P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</vt:lpstr>
      <vt:lpstr>'Zestawienie zbiorcze'!Obszar_wydruku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Patoka</dc:creator>
  <cp:lastModifiedBy>Kabaciński Piotr</cp:lastModifiedBy>
  <cp:lastPrinted>2025-09-18T07:57:56Z</cp:lastPrinted>
  <dcterms:created xsi:type="dcterms:W3CDTF">2017-02-24T07:44:35Z</dcterms:created>
  <dcterms:modified xsi:type="dcterms:W3CDTF">2025-09-18T07:58:30Z</dcterms:modified>
</cp:coreProperties>
</file>