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d\1. OSTRÓW WLKP\1. UMOWY UTRZYMANIOWE\Rok 2025\MPK 25 01 381 - oczyszczanie rowu wraz z wycinką krzewów w wybranych lokalizacjach linii Kluczbork - Poznań\PODWYKONAWSTWO\"/>
    </mc:Choice>
  </mc:AlternateContent>
  <xr:revisionPtr revIDLastSave="0" documentId="13_ncr:1_{E1E3B99B-8EFA-46B3-A4DE-C766045DDA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3" i="1"/>
  <c r="G7" i="1" l="1"/>
  <c r="G8" i="1"/>
  <c r="G9" i="1" s="1"/>
</calcChain>
</file>

<file path=xl/sharedStrings.xml><?xml version="1.0" encoding="utf-8"?>
<sst xmlns="http://schemas.openxmlformats.org/spreadsheetml/2006/main" count="29" uniqueCount="25">
  <si>
    <t xml:space="preserve">Rodzaj Robót </t>
  </si>
  <si>
    <t xml:space="preserve">Jedn. </t>
  </si>
  <si>
    <t>Ilość</t>
  </si>
  <si>
    <t>Cena jedn.</t>
  </si>
  <si>
    <t>Wartość</t>
  </si>
  <si>
    <t>L.p</t>
  </si>
  <si>
    <t>1.1.</t>
  </si>
  <si>
    <t xml:space="preserve">Planowane terminy </t>
  </si>
  <si>
    <t>Podatek Vat</t>
  </si>
  <si>
    <t>SUMA netto</t>
  </si>
  <si>
    <t>SUMA brutto</t>
  </si>
  <si>
    <t>Warunki wykonania zadania:</t>
  </si>
  <si>
    <t>1.2.</t>
  </si>
  <si>
    <t>1.3.</t>
  </si>
  <si>
    <t>1.4.</t>
  </si>
  <si>
    <t>Rozbicie Ceny Ofertowej - Oczyszczenie rowu wraz z wycinką krzewów i drzew</t>
  </si>
  <si>
    <t>m2</t>
  </si>
  <si>
    <t>mb</t>
  </si>
  <si>
    <t>Wycinka krzewów i drzew o średnicy do 10 cm wraz z zagospodarowaniem - LK 272, St. Ostrów Wlkp., km 83,800 - 84,200 przy torze nr 2 (szerokość pasa wycinki 10 m)</t>
  </si>
  <si>
    <t>Wycinka krzewów i drzew o średnicy do 10 cm wraz z zagospodarowaniem - LK 014, Szlak Nowe Skalmierzyce - Czekanów przy torze nr 1 w km 127,968 - 128,865 (szerokość pasa wycinki 4 m)</t>
  </si>
  <si>
    <t>1. Ze względu na warunki terenowe przed przystąpieniem do prac Wykonawca dokona wizji lokalnej w celu ustalenia technologii i rodzaju sprzętu niezbędnego do wykonania prac.</t>
  </si>
  <si>
    <t>Oczyszczanie rowu z namułu do głębokości 1,0 m wraz z rozplantowaniem - lokalizacja jak w pkt. 1.1</t>
  </si>
  <si>
    <t>Oczyszczanie rowu z namułu do głębokości 1,0 m wraz z transportem urobku do 1 km - LK 014, Szlak Nowe Skalmierzyce - Czekanów przy torze nr 1 i 2 w km 127,968 - 128,865</t>
  </si>
  <si>
    <t>do 26.09.2025r.</t>
  </si>
  <si>
    <t>do 15.10.2025r.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</si>
</sst>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3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0" fillId="3" borderId="6" xfId="0" applyFill="1" applyBorder="1" applyAlignment="1">
      <alignment horizontal="center" vertical="center" wrapText="1"/>
    </xf>
    <xf numFmtId="164" fontId="0" fillId="0" borderId="7" xfId="0" applyNumberFormat="1" applyBorder="1"/>
    <xf numFmtId="164" fontId="0" fillId="0" borderId="5" xfId="0" applyNumberFormat="1" applyBorder="1"/>
    <xf numFmtId="164" fontId="0" fillId="3" borderId="8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6" fontId="0" fillId="3" borderId="14" xfId="0" applyNumberFormat="1" applyFill="1" applyBorder="1" applyAlignment="1">
      <alignment horizontal="center" vertical="center" wrapText="1"/>
    </xf>
    <xf numFmtId="16" fontId="0" fillId="3" borderId="15" xfId="0" applyNumberForma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6" fontId="0" fillId="3" borderId="16" xfId="0" applyNumberForma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B5" sqref="B5"/>
    </sheetView>
  </sheetViews>
  <sheetFormatPr defaultColWidth="9.109375" defaultRowHeight="14.4" x14ac:dyDescent="0.3"/>
  <cols>
    <col min="1" max="1" width="6" style="1" customWidth="1"/>
    <col min="2" max="2" width="70.33203125" style="1" customWidth="1"/>
    <col min="3" max="3" width="16" style="1" customWidth="1"/>
    <col min="4" max="4" width="10.6640625" style="1" customWidth="1"/>
    <col min="5" max="5" width="7.44140625" style="1" customWidth="1"/>
    <col min="6" max="6" width="12.5546875" style="1" customWidth="1"/>
    <col min="7" max="7" width="27.6640625" style="1" customWidth="1"/>
    <col min="8" max="16384" width="9.109375" style="1"/>
  </cols>
  <sheetData>
    <row r="1" spans="1:7" ht="34.5" customHeight="1" thickBot="1" x14ac:dyDescent="0.35">
      <c r="A1" s="4" t="s">
        <v>15</v>
      </c>
      <c r="B1" s="5"/>
      <c r="C1" s="5"/>
      <c r="D1" s="5"/>
      <c r="E1" s="5"/>
      <c r="F1" s="5"/>
      <c r="G1" s="5"/>
    </row>
    <row r="2" spans="1:7" ht="28.95" customHeight="1" thickBot="1" x14ac:dyDescent="0.35">
      <c r="A2" s="32" t="s">
        <v>5</v>
      </c>
      <c r="B2" s="33" t="s">
        <v>0</v>
      </c>
      <c r="C2" s="33" t="s">
        <v>7</v>
      </c>
      <c r="D2" s="34" t="s">
        <v>1</v>
      </c>
      <c r="E2" s="35" t="s">
        <v>2</v>
      </c>
      <c r="F2" s="36" t="s">
        <v>3</v>
      </c>
      <c r="G2" s="33" t="s">
        <v>4</v>
      </c>
    </row>
    <row r="3" spans="1:7" ht="48" customHeight="1" x14ac:dyDescent="0.3">
      <c r="A3" s="25" t="s">
        <v>6</v>
      </c>
      <c r="B3" s="26" t="s">
        <v>18</v>
      </c>
      <c r="C3" s="27" t="s">
        <v>23</v>
      </c>
      <c r="D3" s="28" t="s">
        <v>16</v>
      </c>
      <c r="E3" s="29">
        <v>4000</v>
      </c>
      <c r="F3" s="30"/>
      <c r="G3" s="31">
        <f>E3*F3</f>
        <v>0</v>
      </c>
    </row>
    <row r="4" spans="1:7" ht="29.25" customHeight="1" x14ac:dyDescent="0.3">
      <c r="A4" s="21" t="s">
        <v>12</v>
      </c>
      <c r="B4" s="23" t="s">
        <v>21</v>
      </c>
      <c r="C4" s="19" t="s">
        <v>23</v>
      </c>
      <c r="D4" s="17" t="s">
        <v>17</v>
      </c>
      <c r="E4" s="2">
        <v>400</v>
      </c>
      <c r="F4" s="13"/>
      <c r="G4" s="15">
        <f t="shared" ref="G4:G6" si="0">E4*F4</f>
        <v>0</v>
      </c>
    </row>
    <row r="5" spans="1:7" ht="48" customHeight="1" x14ac:dyDescent="0.3">
      <c r="A5" s="21" t="s">
        <v>13</v>
      </c>
      <c r="B5" s="23" t="s">
        <v>19</v>
      </c>
      <c r="C5" s="19" t="s">
        <v>24</v>
      </c>
      <c r="D5" s="17" t="s">
        <v>16</v>
      </c>
      <c r="E5" s="2">
        <v>3500</v>
      </c>
      <c r="F5" s="13"/>
      <c r="G5" s="15">
        <f t="shared" si="0"/>
        <v>0</v>
      </c>
    </row>
    <row r="6" spans="1:7" ht="54" customHeight="1" thickBot="1" x14ac:dyDescent="0.35">
      <c r="A6" s="22" t="s">
        <v>14</v>
      </c>
      <c r="B6" s="24" t="s">
        <v>22</v>
      </c>
      <c r="C6" s="20" t="s">
        <v>24</v>
      </c>
      <c r="D6" s="18" t="s">
        <v>17</v>
      </c>
      <c r="E6" s="10">
        <v>1794</v>
      </c>
      <c r="F6" s="14"/>
      <c r="G6" s="16">
        <f t="shared" si="0"/>
        <v>0</v>
      </c>
    </row>
    <row r="7" spans="1:7" ht="15" thickBot="1" x14ac:dyDescent="0.35">
      <c r="A7" s="7" t="s">
        <v>9</v>
      </c>
      <c r="B7" s="8"/>
      <c r="C7" s="8"/>
      <c r="D7" s="8"/>
      <c r="E7" s="8"/>
      <c r="F7" s="9"/>
      <c r="G7" s="12">
        <f>ROUND(G3+G4+G5+G6,2)</f>
        <v>0</v>
      </c>
    </row>
    <row r="8" spans="1:7" ht="15" thickBot="1" x14ac:dyDescent="0.35">
      <c r="A8" s="7" t="s">
        <v>8</v>
      </c>
      <c r="B8" s="8"/>
      <c r="C8" s="8"/>
      <c r="D8" s="8"/>
      <c r="E8" s="8"/>
      <c r="F8" s="9"/>
      <c r="G8" s="12">
        <f>G7*0.23</f>
        <v>0</v>
      </c>
    </row>
    <row r="9" spans="1:7" ht="15" thickBot="1" x14ac:dyDescent="0.35">
      <c r="A9" s="7" t="s">
        <v>10</v>
      </c>
      <c r="B9" s="8"/>
      <c r="C9" s="8"/>
      <c r="D9" s="8"/>
      <c r="E9" s="8"/>
      <c r="F9" s="9"/>
      <c r="G9" s="11">
        <f>G7+G8</f>
        <v>0</v>
      </c>
    </row>
    <row r="11" spans="1:7" x14ac:dyDescent="0.3">
      <c r="A11" s="3" t="s">
        <v>11</v>
      </c>
      <c r="B11" s="3"/>
      <c r="C11" s="3"/>
      <c r="D11" s="3"/>
      <c r="E11" s="3"/>
      <c r="F11" s="3"/>
      <c r="G11" s="3"/>
    </row>
    <row r="12" spans="1:7" ht="51" customHeight="1" x14ac:dyDescent="0.3">
      <c r="A12" s="6" t="s">
        <v>20</v>
      </c>
      <c r="B12" s="6"/>
      <c r="C12" s="6"/>
      <c r="D12" s="6"/>
      <c r="E12" s="6"/>
      <c r="F12" s="6"/>
      <c r="G12" s="6"/>
    </row>
  </sheetData>
  <mergeCells count="6">
    <mergeCell ref="A11:G11"/>
    <mergeCell ref="A1:G1"/>
    <mergeCell ref="A7:F7"/>
    <mergeCell ref="A12:G12"/>
    <mergeCell ref="A8:F8"/>
    <mergeCell ref="A9:F9"/>
  </mergeCells>
  <pageMargins left="0.25" right="0.25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2025-09-08T10:47:10Z</cp:lastPrinted>
  <dcterms:created xsi:type="dcterms:W3CDTF">2016-04-06T09:49:35Z</dcterms:created>
  <dcterms:modified xsi:type="dcterms:W3CDTF">2025-09-08T12:57:08Z</dcterms:modified>
</cp:coreProperties>
</file>