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Szymon Grodzki\2025\Roboty torowe\2501371 - Wymiana szyn i podkładów LK 014, szlak ZW - Sieradz\"/>
    </mc:Choice>
  </mc:AlternateContent>
  <xr:revisionPtr revIDLastSave="0" documentId="13_ncr:1_{74BF48E1-0FEF-4E74-A000-E94EBED875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 s="1"/>
  <c r="G7" i="1" s="1"/>
</calcChain>
</file>

<file path=xl/sharedStrings.xml><?xml version="1.0" encoding="utf-8"?>
<sst xmlns="http://schemas.openxmlformats.org/spreadsheetml/2006/main" count="19" uniqueCount="19">
  <si>
    <t xml:space="preserve">Rodzaj Robót </t>
  </si>
  <si>
    <t xml:space="preserve">Jedn. </t>
  </si>
  <si>
    <t>Ilość</t>
  </si>
  <si>
    <t>Cena jedn.</t>
  </si>
  <si>
    <t>Wartość</t>
  </si>
  <si>
    <t>L.p</t>
  </si>
  <si>
    <t>1.1.</t>
  </si>
  <si>
    <t xml:space="preserve">Planowane terminy </t>
  </si>
  <si>
    <t>Podatek Vat</t>
  </si>
  <si>
    <t>SUMA netto</t>
  </si>
  <si>
    <t>SUMA brutto</t>
  </si>
  <si>
    <t>Warunki wykonania zadania:</t>
  </si>
  <si>
    <t>1.</t>
  </si>
  <si>
    <t>szt.</t>
  </si>
  <si>
    <t>Pojedyncza wymiana podkładów drewnianych na drewniane S60 wraz z demontażem podkładów po wymianie</t>
  </si>
  <si>
    <t>22.09.2025 - 24.10.2025</t>
  </si>
  <si>
    <t>Wymiana podkładów LK 014, szlak Zduńska Wola - Sieradz, tor nr 1 km 58,300 - 59,260</t>
  </si>
  <si>
    <t>Rozbicie Ceny Ofertowej - Wymiana podkładów LK 014, szlak Zduńska Wola - Sieradz</t>
  </si>
  <si>
    <t xml:space="preserve">1. Prace wykonywane bez zamknięć torowych.
2. Podkłady drewniane do wymiany będą znajdować się na st. Sieradz, skąd Wykonawce je pobierze i przewiezie w miejsce zabudowy.
3. Akcesoria do wymiany zostaną dostarczone do st. Sieradz (akcesoria tylko na uzupełnienie braków, należy odzyskiwać akcesoria z toru).
4. Złom drobny Wykonawca posegreguje oraz dostarczy do st. Ostrów Wlkp. i rozliczy z ISE.
5. Podkłady po demontażu należy dostarczyć do st. Kalisz i rozładować w miejscu wskazanym przez ISE.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</si>
</sst>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164" fontId="3" fillId="0" borderId="1" xfId="0" applyNumberFormat="1" applyFont="1" applyBorder="1" applyAlignment="1">
      <alignment horizontal="center" wrapText="1"/>
    </xf>
    <xf numFmtId="16" fontId="0" fillId="3" borderId="5" xfId="0" applyNumberForma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164" fontId="0" fillId="3" borderId="6" xfId="0" applyNumberFormat="1" applyFill="1" applyBorder="1" applyAlignment="1">
      <alignment horizontal="center" vertical="center" wrapText="1"/>
    </xf>
    <xf numFmtId="164" fontId="0" fillId="3" borderId="7" xfId="0" applyNumberFormat="1" applyFill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16" fontId="0" fillId="4" borderId="11" xfId="0" applyNumberFormat="1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right" wrapText="1"/>
    </xf>
    <xf numFmtId="0" fontId="3" fillId="0" borderId="9" xfId="0" applyFont="1" applyBorder="1" applyAlignment="1">
      <alignment horizontal="right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0" fontId="5" fillId="4" borderId="1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"/>
  <sheetViews>
    <sheetView tabSelected="1" workbookViewId="0">
      <selection activeCell="N10" sqref="N10"/>
    </sheetView>
  </sheetViews>
  <sheetFormatPr defaultColWidth="9.140625" defaultRowHeight="15" x14ac:dyDescent="0.25"/>
  <cols>
    <col min="1" max="1" width="6" style="1" customWidth="1"/>
    <col min="2" max="2" width="77.85546875" style="1" customWidth="1"/>
    <col min="3" max="3" width="16" style="1" customWidth="1"/>
    <col min="4" max="4" width="10.7109375" style="1" customWidth="1"/>
    <col min="5" max="5" width="7.42578125" style="1" customWidth="1"/>
    <col min="6" max="6" width="12.5703125" style="1" customWidth="1"/>
    <col min="7" max="7" width="16.7109375" style="1" customWidth="1"/>
    <col min="8" max="16384" width="9.140625" style="1"/>
  </cols>
  <sheetData>
    <row r="1" spans="1:7" ht="34.5" customHeight="1" thickBot="1" x14ac:dyDescent="0.3">
      <c r="A1" s="12" t="s">
        <v>17</v>
      </c>
      <c r="B1" s="13"/>
      <c r="C1" s="13"/>
      <c r="D1" s="13"/>
      <c r="E1" s="13"/>
      <c r="F1" s="13"/>
      <c r="G1" s="13"/>
    </row>
    <row r="2" spans="1:7" ht="28.9" customHeight="1" thickBot="1" x14ac:dyDescent="0.3">
      <c r="A2" s="8" t="s">
        <v>5</v>
      </c>
      <c r="B2" s="8" t="s">
        <v>0</v>
      </c>
      <c r="C2" s="8" t="s">
        <v>7</v>
      </c>
      <c r="D2" s="8" t="s">
        <v>1</v>
      </c>
      <c r="E2" s="8" t="s">
        <v>2</v>
      </c>
      <c r="F2" s="8" t="s">
        <v>3</v>
      </c>
      <c r="G2" s="8" t="s">
        <v>4</v>
      </c>
    </row>
    <row r="3" spans="1:7" ht="32.25" customHeight="1" x14ac:dyDescent="0.25">
      <c r="A3" s="9" t="s">
        <v>12</v>
      </c>
      <c r="B3" s="22" t="s">
        <v>16</v>
      </c>
      <c r="C3" s="22"/>
      <c r="D3" s="22"/>
      <c r="E3" s="22"/>
      <c r="F3" s="22"/>
      <c r="G3" s="22"/>
    </row>
    <row r="4" spans="1:7" ht="29.25" customHeight="1" x14ac:dyDescent="0.25">
      <c r="A4" s="3" t="s">
        <v>6</v>
      </c>
      <c r="B4" s="10" t="s">
        <v>14</v>
      </c>
      <c r="C4" s="4" t="s">
        <v>15</v>
      </c>
      <c r="D4" s="4" t="s">
        <v>13</v>
      </c>
      <c r="E4" s="4">
        <v>300</v>
      </c>
      <c r="F4" s="5"/>
      <c r="G4" s="6"/>
    </row>
    <row r="5" spans="1:7" ht="15.75" thickBot="1" x14ac:dyDescent="0.3">
      <c r="A5" s="14" t="s">
        <v>9</v>
      </c>
      <c r="B5" s="15"/>
      <c r="C5" s="15"/>
      <c r="D5" s="15"/>
      <c r="E5" s="15"/>
      <c r="F5" s="15"/>
      <c r="G5" s="7">
        <f>SUM(G3:G3)</f>
        <v>0</v>
      </c>
    </row>
    <row r="6" spans="1:7" x14ac:dyDescent="0.25">
      <c r="A6" s="19" t="s">
        <v>8</v>
      </c>
      <c r="B6" s="20"/>
      <c r="C6" s="20"/>
      <c r="D6" s="20"/>
      <c r="E6" s="20"/>
      <c r="F6" s="21"/>
      <c r="G6" s="2">
        <f>G5*1.23-G5</f>
        <v>0</v>
      </c>
    </row>
    <row r="7" spans="1:7" x14ac:dyDescent="0.25">
      <c r="A7" s="19" t="s">
        <v>10</v>
      </c>
      <c r="B7" s="20"/>
      <c r="C7" s="20"/>
      <c r="D7" s="20"/>
      <c r="E7" s="20"/>
      <c r="F7" s="21"/>
      <c r="G7" s="2">
        <f>G6+G5</f>
        <v>0</v>
      </c>
    </row>
    <row r="9" spans="1:7" x14ac:dyDescent="0.25">
      <c r="A9" s="11" t="s">
        <v>11</v>
      </c>
      <c r="B9" s="11"/>
      <c r="C9" s="11"/>
      <c r="D9" s="11"/>
      <c r="E9" s="11"/>
      <c r="F9" s="11"/>
      <c r="G9" s="11"/>
    </row>
    <row r="10" spans="1:7" ht="114.75" customHeight="1" x14ac:dyDescent="0.25">
      <c r="A10" s="16" t="s">
        <v>18</v>
      </c>
      <c r="B10" s="17"/>
      <c r="C10" s="17"/>
      <c r="D10" s="17"/>
      <c r="E10" s="17"/>
      <c r="F10" s="17"/>
      <c r="G10" s="18"/>
    </row>
  </sheetData>
  <mergeCells count="7">
    <mergeCell ref="A9:G9"/>
    <mergeCell ref="A1:G1"/>
    <mergeCell ref="A5:F5"/>
    <mergeCell ref="A10:G10"/>
    <mergeCell ref="A6:F6"/>
    <mergeCell ref="A7:F7"/>
    <mergeCell ref="B3:G3"/>
  </mergeCells>
  <pageMargins left="0.25" right="0.25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M.R.. Rumiński</dc:creator>
  <cp:lastModifiedBy>Grodzki Szymon</cp:lastModifiedBy>
  <cp:lastPrinted>2023-05-22T09:40:37Z</cp:lastPrinted>
  <dcterms:created xsi:type="dcterms:W3CDTF">2016-04-06T09:49:35Z</dcterms:created>
  <dcterms:modified xsi:type="dcterms:W3CDTF">2025-09-11T08:58:43Z</dcterms:modified>
</cp:coreProperties>
</file>