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zrkfile\ZRK\NRR\NRRd\2. ZIELONA GÓRA\1. UMOWY UTRZYMANIOWE\Rok 2025\MPK 25 02 241 - wymiana nawierzchni na linii 363\Podwykonawstwo\3. Roboty na obiektach\"/>
    </mc:Choice>
  </mc:AlternateContent>
  <xr:revisionPtr revIDLastSave="0" documentId="13_ncr:1_{399C6EA0-2502-4F4A-8BA7-F9630B34611E}" xr6:coauthVersionLast="47" xr6:coauthVersionMax="47" xr10:uidLastSave="{00000000-0000-0000-0000-000000000000}"/>
  <bookViews>
    <workbookView xWindow="-108" yWindow="-108" windowWidth="23256" windowHeight="12456" tabRatio="366" xr2:uid="{00000000-000D-0000-FFFF-FFFF00000000}"/>
  </bookViews>
  <sheets>
    <sheet name="Zad.1" sheetId="3" r:id="rId1"/>
  </sheets>
  <definedNames>
    <definedName name="Excel_BuiltIn_Print_Area_1_1">Zad.1!$A$2:$D$53</definedName>
    <definedName name="Excel_BuiltIn_Print_Area_1_1_1">Zad.1!$A$2:$D$30</definedName>
    <definedName name="Excel_BuiltIn_Print_Area_1_1_1_1">Zad.1!$A$2:$D$29</definedName>
    <definedName name="Excel_BuiltIn_Print_Area_1_1_1_1_1">Zad.1!$A$2:$D$31</definedName>
    <definedName name="Excel_BuiltIn_Print_Area_1_1_1_1_1_1">Zad.1!$A$2:$D$32</definedName>
    <definedName name="Excel_BuiltIn_Print_Area_1_1_1_1_1_1_1">Zad.1!$A$2:$D$33</definedName>
    <definedName name="Excel_BuiltIn_Print_Area_1_1_1_1_1_1_1_1">Zad.1!$A$2:$D$12</definedName>
    <definedName name="Excel_BuiltIn_Print_Area_2_1">Zad.1!$A$2:$D$16</definedName>
    <definedName name="Excel_BuiltIn_Print_Titles_1">Zad.1!#REF!</definedName>
    <definedName name="_xlnm.Print_Area" localSheetId="0">Zad.1!$A$2:$F$51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F12" i="3" l="1"/>
  <c r="F10" i="3"/>
  <c r="F9" i="3"/>
  <c r="F13" i="3" s="1"/>
  <c r="F14" i="3" l="1"/>
  <c r="F15" i="3" s="1"/>
</calcChain>
</file>

<file path=xl/sharedStrings.xml><?xml version="1.0" encoding="utf-8"?>
<sst xmlns="http://schemas.openxmlformats.org/spreadsheetml/2006/main" count="29" uniqueCount="26">
  <si>
    <t>Wyszczególnienie</t>
  </si>
  <si>
    <t>Jednostka</t>
  </si>
  <si>
    <t>Lp.</t>
  </si>
  <si>
    <t>elementów</t>
  </si>
  <si>
    <t>rozliczeniowych</t>
  </si>
  <si>
    <t>nazwa</t>
  </si>
  <si>
    <t>ilość</t>
  </si>
  <si>
    <t>1</t>
  </si>
  <si>
    <t>rycz.</t>
  </si>
  <si>
    <t>2</t>
  </si>
  <si>
    <t>3</t>
  </si>
  <si>
    <t>Opracowanie dokumentacji powykonawczej, operatu kolaudacyjnego.</t>
  </si>
  <si>
    <t>Przedmiar robót</t>
  </si>
  <si>
    <t>Cena</t>
  </si>
  <si>
    <t>jednostk.</t>
  </si>
  <si>
    <t>Wartość</t>
  </si>
  <si>
    <t>[ zł ]</t>
  </si>
  <si>
    <t>[zł]</t>
  </si>
  <si>
    <t>Wartość kosztorysowa robót/usług bez podatku VAT</t>
  </si>
  <si>
    <t>VAT 23%</t>
  </si>
  <si>
    <t>Wartość kosztorysowa robót/usług z podatkiem VAT</t>
  </si>
  <si>
    <t>"NAPRAWA ZABEZPIECZENIA OBIEKTÓW INZYNIERYJNYCH WRAZ Z DOKUMENTACJĄ NA LK 363"</t>
  </si>
  <si>
    <t xml:space="preserve">Opracowanie dokumentacji dla wymiany zabezpiecznenia obiektów w km </t>
  </si>
  <si>
    <t>Wykonanie robót podparcia obiektów zgodnie z opracowana dokumentacją</t>
  </si>
  <si>
    <t>Wzmocnienie obiektów na LK363 w km 79,034 oraz 79,338</t>
  </si>
  <si>
    <t>Zabudowa/uzupełnienie konstrukcji odciążającej z wiązek z szyn w km 79,034 i 79,338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</si>
</sst>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name val="Arial CE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8"/>
      <name val="Arial CE"/>
      <family val="2"/>
      <charset val="238"/>
    </font>
    <font>
      <sz val="2"/>
      <color indexed="8"/>
      <name val="Arial CE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4"/>
      <name val="Arial CE"/>
      <family val="2"/>
      <charset val="238"/>
    </font>
    <font>
      <sz val="10"/>
      <color indexed="8"/>
      <name val="Arial CE"/>
      <charset val="238"/>
    </font>
    <font>
      <sz val="12"/>
      <color indexed="8"/>
      <name val="Arial CE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12"/>
      <color indexed="8"/>
      <name val="Arial CE"/>
      <charset val="238"/>
    </font>
    <font>
      <b/>
      <sz val="14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2" fillId="2" borderId="1" applyNumberFormat="0" applyAlignment="0" applyProtection="0"/>
    <xf numFmtId="0" fontId="3" fillId="9" borderId="2" applyNumberFormat="0" applyAlignment="0" applyProtection="0"/>
    <xf numFmtId="0" fontId="4" fillId="0" borderId="3" applyNumberFormat="0" applyFill="0" applyAlignment="0" applyProtection="0"/>
    <xf numFmtId="0" fontId="5" fillId="10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9" borderId="1" applyNumberFormat="0" applyAlignment="0" applyProtection="0"/>
    <xf numFmtId="0" fontId="16" fillId="0" borderId="0" applyNumberFormat="0" applyFill="0" applyBorder="0" applyProtection="0">
      <alignment vertical="top" wrapText="1"/>
    </xf>
    <xf numFmtId="0" fontId="10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" fillId="11" borderId="9" applyNumberFormat="0" applyAlignment="0" applyProtection="0"/>
    <xf numFmtId="0" fontId="17" fillId="0" borderId="0" applyNumberFormat="0" applyFont="0" applyFill="0" applyBorder="0" applyAlignment="0" applyProtection="0">
      <alignment vertical="top"/>
    </xf>
  </cellStyleXfs>
  <cellXfs count="59">
    <xf numFmtId="0" fontId="0" fillId="0" borderId="0" xfId="0"/>
    <xf numFmtId="0" fontId="14" fillId="0" borderId="0" xfId="0" applyFont="1"/>
    <xf numFmtId="0" fontId="14" fillId="0" borderId="0" xfId="0" applyFont="1" applyAlignment="1">
      <alignment wrapText="1"/>
    </xf>
    <xf numFmtId="4" fontId="14" fillId="0" borderId="0" xfId="0" applyNumberFormat="1" applyFont="1"/>
    <xf numFmtId="0" fontId="15" fillId="0" borderId="0" xfId="0" applyFont="1"/>
    <xf numFmtId="0" fontId="14" fillId="12" borderId="11" xfId="0" applyFont="1" applyFill="1" applyBorder="1" applyAlignment="1">
      <alignment horizontal="center"/>
    </xf>
    <xf numFmtId="4" fontId="14" fillId="12" borderId="12" xfId="0" applyNumberFormat="1" applyFont="1" applyFill="1" applyBorder="1" applyAlignment="1">
      <alignment horizontal="center"/>
    </xf>
    <xf numFmtId="4" fontId="14" fillId="13" borderId="12" xfId="0" applyNumberFormat="1" applyFont="1" applyFill="1" applyBorder="1" applyAlignment="1">
      <alignment horizontal="center" vertical="center"/>
    </xf>
    <xf numFmtId="0" fontId="20" fillId="13" borderId="14" xfId="0" applyFont="1" applyFill="1" applyBorder="1" applyAlignment="1">
      <alignment horizontal="center" vertical="center" wrapText="1"/>
    </xf>
    <xf numFmtId="1" fontId="14" fillId="12" borderId="14" xfId="0" applyNumberFormat="1" applyFont="1" applyFill="1" applyBorder="1" applyAlignment="1">
      <alignment horizontal="center" vertical="center"/>
    </xf>
    <xf numFmtId="1" fontId="14" fillId="12" borderId="14" xfId="0" applyNumberFormat="1" applyFont="1" applyFill="1" applyBorder="1" applyAlignment="1">
      <alignment horizontal="center" vertical="center" wrapText="1"/>
    </xf>
    <xf numFmtId="0" fontId="14" fillId="13" borderId="14" xfId="0" applyFont="1" applyFill="1" applyBorder="1" applyAlignment="1">
      <alignment horizontal="center" vertical="center"/>
    </xf>
    <xf numFmtId="0" fontId="20" fillId="13" borderId="14" xfId="16" applyNumberFormat="1" applyFont="1" applyFill="1" applyBorder="1" applyAlignment="1" applyProtection="1">
      <alignment horizontal="center" vertical="center" wrapText="1"/>
    </xf>
    <xf numFmtId="0" fontId="19" fillId="13" borderId="14" xfId="0" applyFont="1" applyFill="1" applyBorder="1" applyAlignment="1">
      <alignment horizontal="center" vertical="center"/>
    </xf>
    <xf numFmtId="0" fontId="14" fillId="12" borderId="14" xfId="0" applyFont="1" applyFill="1" applyBorder="1" applyAlignment="1">
      <alignment horizontal="center" wrapText="1"/>
    </xf>
    <xf numFmtId="1" fontId="14" fillId="12" borderId="11" xfId="0" applyNumberFormat="1" applyFont="1" applyFill="1" applyBorder="1" applyAlignment="1">
      <alignment horizontal="center" vertical="center"/>
    </xf>
    <xf numFmtId="1" fontId="14" fillId="12" borderId="12" xfId="0" applyNumberFormat="1" applyFont="1" applyFill="1" applyBorder="1" applyAlignment="1">
      <alignment horizontal="center" vertical="center"/>
    </xf>
    <xf numFmtId="0" fontId="21" fillId="13" borderId="11" xfId="0" applyFont="1" applyFill="1" applyBorder="1" applyAlignment="1">
      <alignment horizontal="center" vertical="center"/>
    </xf>
    <xf numFmtId="0" fontId="14" fillId="12" borderId="14" xfId="0" applyFont="1" applyFill="1" applyBorder="1" applyAlignment="1">
      <alignment horizontal="center"/>
    </xf>
    <xf numFmtId="4" fontId="19" fillId="13" borderId="12" xfId="0" applyNumberFormat="1" applyFont="1" applyFill="1" applyBorder="1" applyAlignment="1">
      <alignment horizontal="center" vertical="center"/>
    </xf>
    <xf numFmtId="0" fontId="21" fillId="13" borderId="16" xfId="0" applyFont="1" applyFill="1" applyBorder="1" applyAlignment="1">
      <alignment horizontal="center" vertical="center"/>
    </xf>
    <xf numFmtId="0" fontId="20" fillId="13" borderId="17" xfId="16" applyNumberFormat="1" applyFont="1" applyFill="1" applyBorder="1" applyAlignment="1" applyProtection="1">
      <alignment horizontal="center" vertical="center" wrapText="1"/>
    </xf>
    <xf numFmtId="0" fontId="19" fillId="13" borderId="17" xfId="0" applyFont="1" applyFill="1" applyBorder="1" applyAlignment="1">
      <alignment horizontal="center" vertical="center"/>
    </xf>
    <xf numFmtId="4" fontId="19" fillId="13" borderId="13" xfId="0" applyNumberFormat="1" applyFont="1" applyFill="1" applyBorder="1" applyAlignment="1">
      <alignment horizontal="center" vertical="center"/>
    </xf>
    <xf numFmtId="4" fontId="14" fillId="12" borderId="14" xfId="0" applyNumberFormat="1" applyFont="1" applyFill="1" applyBorder="1" applyAlignment="1">
      <alignment horizontal="center"/>
    </xf>
    <xf numFmtId="4" fontId="14" fillId="12" borderId="14" xfId="0" applyNumberFormat="1" applyFont="1" applyFill="1" applyBorder="1" applyAlignment="1">
      <alignment horizontal="center" vertical="center"/>
    </xf>
    <xf numFmtId="4" fontId="19" fillId="12" borderId="14" xfId="0" applyNumberFormat="1" applyFont="1" applyFill="1" applyBorder="1" applyAlignment="1">
      <alignment horizontal="center" vertical="center"/>
    </xf>
    <xf numFmtId="4" fontId="19" fillId="12" borderId="17" xfId="0" applyNumberFormat="1" applyFont="1" applyFill="1" applyBorder="1" applyAlignment="1">
      <alignment horizontal="center" vertical="center"/>
    </xf>
    <xf numFmtId="0" fontId="14" fillId="12" borderId="25" xfId="0" applyFont="1" applyFill="1" applyBorder="1" applyAlignment="1">
      <alignment horizontal="center"/>
    </xf>
    <xf numFmtId="0" fontId="14" fillId="12" borderId="26" xfId="0" applyFont="1" applyFill="1" applyBorder="1" applyAlignment="1">
      <alignment horizontal="center" wrapText="1"/>
    </xf>
    <xf numFmtId="4" fontId="14" fillId="12" borderId="26" xfId="0" applyNumberFormat="1" applyFont="1" applyFill="1" applyBorder="1" applyAlignment="1">
      <alignment horizontal="center"/>
    </xf>
    <xf numFmtId="4" fontId="14" fillId="12" borderId="27" xfId="0" applyNumberFormat="1" applyFont="1" applyFill="1" applyBorder="1" applyAlignment="1">
      <alignment horizontal="center"/>
    </xf>
    <xf numFmtId="4" fontId="14" fillId="12" borderId="12" xfId="0" applyNumberFormat="1" applyFont="1" applyFill="1" applyBorder="1" applyAlignment="1">
      <alignment horizontal="center" vertical="center"/>
    </xf>
    <xf numFmtId="4" fontId="14" fillId="12" borderId="13" xfId="0" applyNumberFormat="1" applyFont="1" applyFill="1" applyBorder="1" applyAlignment="1">
      <alignment horizontal="center" vertical="center"/>
    </xf>
    <xf numFmtId="4" fontId="24" fillId="0" borderId="31" xfId="0" applyNumberFormat="1" applyFont="1" applyBorder="1" applyAlignment="1">
      <alignment vertical="center"/>
    </xf>
    <xf numFmtId="4" fontId="24" fillId="0" borderId="12" xfId="0" applyNumberFormat="1" applyFont="1" applyBorder="1" applyAlignment="1">
      <alignment vertical="center"/>
    </xf>
    <xf numFmtId="4" fontId="24" fillId="0" borderId="13" xfId="0" applyNumberFormat="1" applyFont="1" applyBorder="1" applyAlignment="1">
      <alignment vertical="center"/>
    </xf>
    <xf numFmtId="0" fontId="21" fillId="13" borderId="32" xfId="0" applyFont="1" applyFill="1" applyBorder="1" applyAlignment="1">
      <alignment horizontal="center" vertical="center"/>
    </xf>
    <xf numFmtId="0" fontId="20" fillId="13" borderId="33" xfId="16" applyNumberFormat="1" applyFont="1" applyFill="1" applyBorder="1" applyAlignment="1" applyProtection="1">
      <alignment horizontal="center" vertical="center" wrapText="1"/>
    </xf>
    <xf numFmtId="4" fontId="19" fillId="13" borderId="34" xfId="0" applyNumberFormat="1" applyFont="1" applyFill="1" applyBorder="1" applyAlignment="1">
      <alignment horizontal="center" vertical="center"/>
    </xf>
    <xf numFmtId="4" fontId="19" fillId="12" borderId="33" xfId="0" applyNumberFormat="1" applyFont="1" applyFill="1" applyBorder="1" applyAlignment="1">
      <alignment horizontal="center" vertical="center"/>
    </xf>
    <xf numFmtId="0" fontId="25" fillId="0" borderId="22" xfId="0" applyFont="1" applyBorder="1" applyAlignment="1">
      <alignment horizontal="right" vertical="center"/>
    </xf>
    <xf numFmtId="0" fontId="25" fillId="0" borderId="23" xfId="0" applyFont="1" applyBorder="1" applyAlignment="1">
      <alignment horizontal="right" vertical="center"/>
    </xf>
    <xf numFmtId="0" fontId="25" fillId="0" borderId="24" xfId="0" applyFont="1" applyBorder="1" applyAlignment="1">
      <alignment horizontal="right" vertical="center"/>
    </xf>
    <xf numFmtId="0" fontId="18" fillId="12" borderId="28" xfId="0" applyFont="1" applyFill="1" applyBorder="1" applyAlignment="1">
      <alignment horizontal="center" vertical="center" wrapText="1"/>
    </xf>
    <xf numFmtId="0" fontId="18" fillId="12" borderId="29" xfId="0" applyFont="1" applyFill="1" applyBorder="1" applyAlignment="1">
      <alignment horizontal="center" vertical="center" wrapText="1"/>
    </xf>
    <xf numFmtId="0" fontId="18" fillId="12" borderId="30" xfId="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4" fillId="12" borderId="26" xfId="0" applyFont="1" applyFill="1" applyBorder="1" applyAlignment="1">
      <alignment horizontal="center"/>
    </xf>
    <xf numFmtId="0" fontId="14" fillId="12" borderId="27" xfId="0" applyFont="1" applyFill="1" applyBorder="1" applyAlignment="1">
      <alignment horizontal="center"/>
    </xf>
    <xf numFmtId="0" fontId="23" fillId="0" borderId="18" xfId="0" applyFont="1" applyBorder="1" applyAlignment="1">
      <alignment horizontal="right" vertical="center"/>
    </xf>
    <xf numFmtId="0" fontId="23" fillId="0" borderId="19" xfId="0" applyFont="1" applyBorder="1" applyAlignment="1">
      <alignment horizontal="right" vertical="center"/>
    </xf>
    <xf numFmtId="0" fontId="23" fillId="0" borderId="20" xfId="0" applyFont="1" applyBorder="1" applyAlignment="1">
      <alignment horizontal="right" vertical="center"/>
    </xf>
    <xf numFmtId="0" fontId="25" fillId="0" borderId="10" xfId="0" applyFont="1" applyBorder="1" applyAlignment="1">
      <alignment horizontal="right" vertical="center"/>
    </xf>
    <xf numFmtId="0" fontId="25" fillId="0" borderId="15" xfId="0" applyFont="1" applyBorder="1" applyAlignment="1">
      <alignment horizontal="right" vertical="center"/>
    </xf>
    <xf numFmtId="0" fontId="25" fillId="0" borderId="21" xfId="0" applyFont="1" applyBorder="1" applyAlignment="1">
      <alignment horizontal="right" vertical="center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 2" xfId="22" xr:uid="{00000000-0005-0000-0000-00000F000000}"/>
    <cellStyle name="Obliczenia" xfId="15" builtinId="22" customBuiltin="1"/>
    <cellStyle name="Opis" xfId="16" xr:uid="{00000000-0005-0000-0000-000011000000}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showGridLines="0" showZeros="0" tabSelected="1" view="pageBreakPreview" zoomScale="60" zoomScaleNormal="90" workbookViewId="0">
      <selection activeCell="A4" sqref="A4:F4"/>
    </sheetView>
  </sheetViews>
  <sheetFormatPr defaultColWidth="7.88671875" defaultRowHeight="13.2"/>
  <cols>
    <col min="1" max="1" width="5.109375" style="1" customWidth="1"/>
    <col min="2" max="2" width="65.6640625" style="2" customWidth="1"/>
    <col min="3" max="3" width="13.44140625" style="1" customWidth="1"/>
    <col min="4" max="4" width="14.88671875" style="3" customWidth="1"/>
    <col min="5" max="5" width="23.44140625" style="1" customWidth="1"/>
    <col min="6" max="6" width="24.109375" style="1" customWidth="1"/>
    <col min="7" max="16384" width="7.88671875" style="1"/>
  </cols>
  <sheetData>
    <row r="1" spans="1:6" ht="21" customHeight="1" thickBot="1">
      <c r="A1" s="50"/>
      <c r="B1" s="50"/>
      <c r="C1" s="50"/>
      <c r="D1" s="50"/>
    </row>
    <row r="2" spans="1:6" ht="42.75" customHeight="1" thickBot="1">
      <c r="A2" s="44" t="s">
        <v>12</v>
      </c>
      <c r="B2" s="45"/>
      <c r="C2" s="45"/>
      <c r="D2" s="45"/>
      <c r="E2" s="45"/>
      <c r="F2" s="46"/>
    </row>
    <row r="3" spans="1:6" ht="58.95" customHeight="1" thickBot="1">
      <c r="A3" s="44" t="s">
        <v>21</v>
      </c>
      <c r="B3" s="45"/>
      <c r="C3" s="45"/>
      <c r="D3" s="45"/>
      <c r="E3" s="45"/>
      <c r="F3" s="46"/>
    </row>
    <row r="4" spans="1:6" s="4" customFormat="1" ht="69" customHeight="1" thickBot="1">
      <c r="A4" s="47" t="s">
        <v>24</v>
      </c>
      <c r="B4" s="48"/>
      <c r="C4" s="48"/>
      <c r="D4" s="48"/>
      <c r="E4" s="48"/>
      <c r="F4" s="49"/>
    </row>
    <row r="5" spans="1:6">
      <c r="A5" s="28"/>
      <c r="B5" s="29" t="s">
        <v>0</v>
      </c>
      <c r="C5" s="51" t="s">
        <v>1</v>
      </c>
      <c r="D5" s="52"/>
      <c r="E5" s="30" t="s">
        <v>13</v>
      </c>
      <c r="F5" s="31"/>
    </row>
    <row r="6" spans="1:6">
      <c r="A6" s="5" t="s">
        <v>2</v>
      </c>
      <c r="B6" s="14" t="s">
        <v>3</v>
      </c>
      <c r="C6" s="18"/>
      <c r="D6" s="6"/>
      <c r="E6" s="24" t="s">
        <v>14</v>
      </c>
      <c r="F6" s="6" t="s">
        <v>15</v>
      </c>
    </row>
    <row r="7" spans="1:6">
      <c r="A7" s="5"/>
      <c r="B7" s="14" t="s">
        <v>4</v>
      </c>
      <c r="C7" s="18" t="s">
        <v>5</v>
      </c>
      <c r="D7" s="6" t="s">
        <v>6</v>
      </c>
      <c r="E7" s="24" t="s">
        <v>16</v>
      </c>
      <c r="F7" s="6" t="s">
        <v>17</v>
      </c>
    </row>
    <row r="8" spans="1:6">
      <c r="A8" s="15" t="s">
        <v>7</v>
      </c>
      <c r="B8" s="10" t="s">
        <v>9</v>
      </c>
      <c r="C8" s="9" t="s">
        <v>10</v>
      </c>
      <c r="D8" s="16">
        <v>4</v>
      </c>
      <c r="E8" s="9">
        <v>5</v>
      </c>
      <c r="F8" s="16">
        <v>6</v>
      </c>
    </row>
    <row r="9" spans="1:6" ht="32.4" customHeight="1">
      <c r="A9" s="17">
        <v>1</v>
      </c>
      <c r="B9" s="8" t="s">
        <v>22</v>
      </c>
      <c r="C9" s="11" t="s">
        <v>8</v>
      </c>
      <c r="D9" s="7">
        <v>1</v>
      </c>
      <c r="E9" s="25"/>
      <c r="F9" s="32">
        <f>D9*E9</f>
        <v>0</v>
      </c>
    </row>
    <row r="10" spans="1:6" ht="32.4" customHeight="1">
      <c r="A10" s="17">
        <v>2</v>
      </c>
      <c r="B10" s="12" t="s">
        <v>23</v>
      </c>
      <c r="C10" s="13" t="s">
        <v>8</v>
      </c>
      <c r="D10" s="19">
        <v>1</v>
      </c>
      <c r="E10" s="26"/>
      <c r="F10" s="32">
        <f t="shared" ref="F10:F12" si="0">D10*E10</f>
        <v>0</v>
      </c>
    </row>
    <row r="11" spans="1:6" ht="32.4" customHeight="1">
      <c r="A11" s="37">
        <v>3</v>
      </c>
      <c r="B11" s="38" t="s">
        <v>25</v>
      </c>
      <c r="C11" s="13" t="s">
        <v>8</v>
      </c>
      <c r="D11" s="39">
        <v>1</v>
      </c>
      <c r="E11" s="40"/>
      <c r="F11" s="32">
        <f t="shared" si="0"/>
        <v>0</v>
      </c>
    </row>
    <row r="12" spans="1:6" ht="32.4" customHeight="1" thickBot="1">
      <c r="A12" s="20">
        <v>4</v>
      </c>
      <c r="B12" s="21" t="s">
        <v>11</v>
      </c>
      <c r="C12" s="22" t="s">
        <v>8</v>
      </c>
      <c r="D12" s="23">
        <v>1</v>
      </c>
      <c r="E12" s="27"/>
      <c r="F12" s="33">
        <f t="shared" si="0"/>
        <v>0</v>
      </c>
    </row>
    <row r="13" spans="1:6" ht="17.399999999999999">
      <c r="A13" s="53" t="s">
        <v>18</v>
      </c>
      <c r="B13" s="54"/>
      <c r="C13" s="54"/>
      <c r="D13" s="54"/>
      <c r="E13" s="55"/>
      <c r="F13" s="34">
        <f>ROUND(SUM(F9:F12),2)</f>
        <v>0</v>
      </c>
    </row>
    <row r="14" spans="1:6" ht="17.399999999999999">
      <c r="A14" s="56" t="s">
        <v>19</v>
      </c>
      <c r="B14" s="57"/>
      <c r="C14" s="57"/>
      <c r="D14" s="57"/>
      <c r="E14" s="58"/>
      <c r="F14" s="35">
        <f>ROUND(F13*0.23,2)</f>
        <v>0</v>
      </c>
    </row>
    <row r="15" spans="1:6" ht="18" thickBot="1">
      <c r="A15" s="41" t="s">
        <v>20</v>
      </c>
      <c r="B15" s="42"/>
      <c r="C15" s="42"/>
      <c r="D15" s="42"/>
      <c r="E15" s="43"/>
      <c r="F15" s="36">
        <f>F13+F14</f>
        <v>0</v>
      </c>
    </row>
  </sheetData>
  <mergeCells count="8">
    <mergeCell ref="A15:E15"/>
    <mergeCell ref="A2:F2"/>
    <mergeCell ref="A3:F3"/>
    <mergeCell ref="A4:F4"/>
    <mergeCell ref="A1:D1"/>
    <mergeCell ref="C5:D5"/>
    <mergeCell ref="A13:E13"/>
    <mergeCell ref="A14:E14"/>
  </mergeCells>
  <pageMargins left="0.7" right="0.7" top="0.75" bottom="0.75" header="0.3" footer="0.3"/>
  <pageSetup paperSize="9" scale="6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9</vt:i4>
      </vt:variant>
    </vt:vector>
  </HeadingPairs>
  <TitlesOfParts>
    <vt:vector size="10" baseType="lpstr">
      <vt:lpstr>Zad.1</vt:lpstr>
      <vt:lpstr>Excel_BuiltIn_Print_Area_1_1</vt:lpstr>
      <vt:lpstr>Excel_BuiltIn_Print_Area_1_1_1</vt:lpstr>
      <vt:lpstr>Excel_BuiltIn_Print_Area_1_1_1_1</vt:lpstr>
      <vt:lpstr>Excel_BuiltIn_Print_Area_1_1_1_1_1</vt:lpstr>
      <vt:lpstr>Excel_BuiltIn_Print_Area_1_1_1_1_1_1</vt:lpstr>
      <vt:lpstr>Excel_BuiltIn_Print_Area_1_1_1_1_1_1_1</vt:lpstr>
      <vt:lpstr>Excel_BuiltIn_Print_Area_1_1_1_1_1_1_1_1</vt:lpstr>
      <vt:lpstr>Excel_BuiltIn_Print_Area_2_1</vt:lpstr>
      <vt:lpstr>Zad.1!Obszar_wydruku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ERYK</dc:creator>
  <cp:lastModifiedBy>Rumiński Michał</cp:lastModifiedBy>
  <cp:lastPrinted>2025-09-03T10:32:59Z</cp:lastPrinted>
  <dcterms:created xsi:type="dcterms:W3CDTF">2015-06-30T09:09:00Z</dcterms:created>
  <dcterms:modified xsi:type="dcterms:W3CDTF">2025-09-03T10:39:18Z</dcterms:modified>
</cp:coreProperties>
</file>