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3. INWESTYCJE Z IZ\2024\MPK 24 42 011 - roboty na LK 3 odcinek Poznań Górczyn - Zbąszynek\1. Podwykonawstwo\41. Budowa peronów Dopiewiec\"/>
    </mc:Choice>
  </mc:AlternateContent>
  <xr:revisionPtr revIDLastSave="0" documentId="13_ncr:1_{FAA3C525-454C-4560-B483-7F379C269D9D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P.O. Dopiewie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7" i="3"/>
  <c r="F8" i="3"/>
  <c r="F9" i="3"/>
  <c r="F10" i="3"/>
  <c r="F11" i="3"/>
  <c r="F6" i="3"/>
  <c r="F5" i="3"/>
  <c r="F4" i="3"/>
  <c r="F3" i="3"/>
  <c r="F13" i="3" l="1"/>
  <c r="F14" i="3" s="1"/>
</calcChain>
</file>

<file path=xl/sharedStrings.xml><?xml version="1.0" encoding="utf-8"?>
<sst xmlns="http://schemas.openxmlformats.org/spreadsheetml/2006/main" count="42" uniqueCount="34">
  <si>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</si>
  <si>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</si>
  <si>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</si>
  <si>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</si>
  <si>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</si>
  <si>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</si>
  <si>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</si>
  <si>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</si>
  <si>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</si>
  <si>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Podpis Podwykonawcy</t>
  </si>
  <si>
    <t>4.</t>
  </si>
  <si>
    <t>kpl</t>
  </si>
  <si>
    <t>2.</t>
  </si>
  <si>
    <t>3.</t>
  </si>
  <si>
    <t>6.</t>
  </si>
  <si>
    <t>SUMA netto</t>
  </si>
  <si>
    <t>Podatek Vat</t>
  </si>
  <si>
    <t>Budowa peronu nr 1 na P.O. Dopiewiec wraz dojściem oraz miejscami parkingowymi zgodnie z załączoną dokumentacją</t>
  </si>
  <si>
    <t>Budowa peronu nr 2 na P.O. Dopiewiec wraz dojściem oraz miejscami parkingowymi zgodnie z załączoną dokumentacją</t>
  </si>
  <si>
    <t>5.</t>
  </si>
  <si>
    <t xml:space="preserve">Branża telekomunikacyjna - wykonanie robót  na P.O. Dopiewiec, peron nr 1 zgodnie z załączoną dokumentacją </t>
  </si>
  <si>
    <t xml:space="preserve">Branża telekomunikacyjna - wykonanie robót  na P.O. Dopiewiec, peron nr 2 zgodnie z załączoną dokumentacją </t>
  </si>
  <si>
    <t>7.</t>
  </si>
  <si>
    <t>8.</t>
  </si>
  <si>
    <t>9.</t>
  </si>
  <si>
    <t xml:space="preserve">Branża elektroenergetyczna - wykonanie robót  na P.O. Dopiewiec, peron nr 1 zgodnie z załączoną dokumentacją </t>
  </si>
  <si>
    <t xml:space="preserve">Branża elektroenergetyczna - wykonanie robót  na P.O. Dopiewiec, peron nr 2 zgodnie z załączoną dokumentacją </t>
  </si>
  <si>
    <t xml:space="preserve">Montaż elementów małej architektury, P.O. Dopiewiec, peron nr 1 zgodnie z załączoną dokumentacją </t>
  </si>
  <si>
    <t xml:space="preserve">Montaż elementów małej architektury, P.O. Dopiewiec, peron nr 2 zgodnie z załączoną dokumentacją </t>
  </si>
  <si>
    <t>Wykonanie stałej organizacji ruchu</t>
  </si>
  <si>
    <t>4. Po stronie Wykonawcy:
- spisanie Regulaminu Tymczasowego,
- dostawa ścianek oraz płyt peronowych,
- zapewnienie obsługi laboratoryjnej i geodezyjnej,                                                                                                                                                                                                                                                                                                                                                                                                                      
5. W przypadku dodatkowych pytań, kontakt:
- Kierownik Budowy: Szymon Rutkowski 795 500 424</t>
  </si>
  <si>
    <t xml:space="preserve">1. Termin realizacji zadania: do 14.05.2026r. (Wykonanie robót zgodnie z planem zamknięć torowych i w uzgodnieniu z budową - szczegółowe informacje u kierownika robót);
2. Szczegółowy zakres prac określa dołączona dokumentacja projektowa;
3. Po stronie Podwykonawcy: 
- wykonanie wszystkich prac wskazanych w RCO zgodnie z PFU i PW
- dostawa wszystkich materiałów oprócz wymienionych w pkt. 4,
- transport poziomy i pionowy,
- oznakowanie placu budowy zgodnie z przepisami,
- prowadzenie robót w sposób umożliwiający odbywanie się ruchu samochodowego na ulicy Ogrodowej i Jasionowej,
- przeszkolony sygnalista;                                                                                                                                                                                                                                                                  
- zatwierdzenie wszystkich materiałów przed ich wbudowaniem,
- zapewnienie kierowników robót w specjalności odpowiedniej do zakresu robót,
- rozładunki wszystkich materiałów, 
- wykonanie przekopów kontrolnych, 
- wywóz i utylizację ziemi z wykopu wraz z przekazaniem kart (BDO),
- wykonanie innych robót niezbędnych do wykonania danego zadania.
- współpraca z odpowiednim IN.
- raportowowanie przebigu prac do wskazanego Kierownika robót,
- podczas wyceny należy uwzględnić konieczność montażu płyt peronowych przy czynnym ruchu w torze kolejowym,
- przygotowanie dokumentacji odbiorowej,
</t>
  </si>
  <si>
    <t>…................................................................................</t>
  </si>
  <si>
    <t>Rozbicie Ceny Ofertowej
Kompleksowa budowa peronów na p.o. Dopiewiec w ramach realizacji zadania pn.: Zaprojektowanie i wykonanie robót w ramach zadania pn.: "Prace na linii kolejowej nr 3 na odc. Poznań Górczyn - Zbąszynek" realizowanego w ramach Krajowego Planu Odbudowy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</si>
</sst>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wrapText="1"/>
    </xf>
    <xf numFmtId="164" fontId="7" fillId="0" borderId="20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1" xfId="0" applyFont="1" applyBorder="1" applyAlignment="1">
      <alignment horizontal="right" wrapText="1"/>
    </xf>
    <xf numFmtId="0" fontId="4" fillId="0" borderId="2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21" xfId="0" applyFont="1" applyBorder="1" applyAlignment="1">
      <alignment horizontal="right" wrapText="1"/>
    </xf>
    <xf numFmtId="0" fontId="7" fillId="0" borderId="22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I22"/>
  <sheetViews>
    <sheetView tabSelected="1" zoomScale="90" zoomScaleNormal="90" workbookViewId="0">
      <selection activeCell="G6" sqref="G6"/>
    </sheetView>
  </sheetViews>
  <sheetFormatPr defaultColWidth="9.109375" defaultRowHeight="14.4" x14ac:dyDescent="0.3"/>
  <cols>
    <col min="1" max="1" width="6" style="1" customWidth="1"/>
    <col min="2" max="2" width="146.88671875" style="1" customWidth="1"/>
    <col min="3" max="3" width="10.6640625" style="1" customWidth="1"/>
    <col min="4" max="4" width="14.109375" style="2" customWidth="1"/>
    <col min="5" max="5" width="18.33203125" style="1" customWidth="1"/>
    <col min="6" max="6" width="35.109375" style="1" customWidth="1"/>
    <col min="7" max="16384" width="9.109375" style="1"/>
  </cols>
  <sheetData>
    <row r="1" spans="1:9" ht="69.599999999999994" customHeight="1" thickBot="1" x14ac:dyDescent="0.35">
      <c r="A1" s="29" t="s">
        <v>33</v>
      </c>
      <c r="B1" s="29"/>
      <c r="C1" s="29"/>
      <c r="D1" s="29"/>
      <c r="E1" s="29"/>
      <c r="F1" s="29"/>
    </row>
    <row r="2" spans="1:9" ht="28.8" customHeight="1" thickBot="1" x14ac:dyDescent="0.35">
      <c r="A2" s="3" t="s">
        <v>5</v>
      </c>
      <c r="B2" s="4" t="s">
        <v>0</v>
      </c>
      <c r="C2" s="5" t="s">
        <v>1</v>
      </c>
      <c r="D2" s="6" t="s">
        <v>2</v>
      </c>
      <c r="E2" s="7" t="s">
        <v>3</v>
      </c>
      <c r="F2" s="4" t="s">
        <v>4</v>
      </c>
    </row>
    <row r="3" spans="1:9" ht="37.200000000000003" customHeight="1" x14ac:dyDescent="0.3">
      <c r="A3" s="8" t="s">
        <v>8</v>
      </c>
      <c r="B3" s="9" t="s">
        <v>17</v>
      </c>
      <c r="C3" s="10" t="s">
        <v>11</v>
      </c>
      <c r="D3" s="11">
        <v>1</v>
      </c>
      <c r="E3" s="12"/>
      <c r="F3" s="13">
        <f>ROUND(D3*E3,2)</f>
        <v>0</v>
      </c>
    </row>
    <row r="4" spans="1:9" ht="45.6" customHeight="1" x14ac:dyDescent="0.3">
      <c r="A4" s="14" t="s">
        <v>12</v>
      </c>
      <c r="B4" s="15" t="s">
        <v>18</v>
      </c>
      <c r="C4" s="16" t="s">
        <v>11</v>
      </c>
      <c r="D4" s="26">
        <v>1</v>
      </c>
      <c r="E4" s="17"/>
      <c r="F4" s="18">
        <f t="shared" ref="F4:F10" si="0">ROUND(D4*E4,2)</f>
        <v>0</v>
      </c>
      <c r="I4" s="27"/>
    </row>
    <row r="5" spans="1:9" ht="45.6" customHeight="1" x14ac:dyDescent="0.3">
      <c r="A5" s="14" t="s">
        <v>13</v>
      </c>
      <c r="B5" s="15" t="s">
        <v>20</v>
      </c>
      <c r="C5" s="16" t="s">
        <v>11</v>
      </c>
      <c r="D5" s="26">
        <v>1</v>
      </c>
      <c r="E5" s="17"/>
      <c r="F5" s="18">
        <f t="shared" si="0"/>
        <v>0</v>
      </c>
    </row>
    <row r="6" spans="1:9" ht="45.6" customHeight="1" x14ac:dyDescent="0.3">
      <c r="A6" s="25" t="s">
        <v>10</v>
      </c>
      <c r="B6" s="15" t="s">
        <v>21</v>
      </c>
      <c r="C6" s="16" t="s">
        <v>11</v>
      </c>
      <c r="D6" s="26">
        <v>1</v>
      </c>
      <c r="E6" s="17"/>
      <c r="F6" s="18">
        <f t="shared" si="0"/>
        <v>0</v>
      </c>
    </row>
    <row r="7" spans="1:9" ht="45.6" customHeight="1" x14ac:dyDescent="0.3">
      <c r="A7" s="25" t="s">
        <v>19</v>
      </c>
      <c r="B7" s="15" t="s">
        <v>25</v>
      </c>
      <c r="C7" s="16" t="s">
        <v>11</v>
      </c>
      <c r="D7" s="26">
        <v>1</v>
      </c>
      <c r="E7" s="17"/>
      <c r="F7" s="18">
        <f t="shared" si="0"/>
        <v>0</v>
      </c>
    </row>
    <row r="8" spans="1:9" ht="45.6" customHeight="1" x14ac:dyDescent="0.3">
      <c r="A8" s="25" t="s">
        <v>14</v>
      </c>
      <c r="B8" s="15" t="s">
        <v>26</v>
      </c>
      <c r="C8" s="16" t="s">
        <v>11</v>
      </c>
      <c r="D8" s="26">
        <v>1</v>
      </c>
      <c r="E8" s="17"/>
      <c r="F8" s="18">
        <f t="shared" si="0"/>
        <v>0</v>
      </c>
    </row>
    <row r="9" spans="1:9" ht="45.6" customHeight="1" x14ac:dyDescent="0.3">
      <c r="A9" s="25" t="s">
        <v>22</v>
      </c>
      <c r="B9" s="15" t="s">
        <v>27</v>
      </c>
      <c r="C9" s="16" t="s">
        <v>11</v>
      </c>
      <c r="D9" s="26">
        <v>1</v>
      </c>
      <c r="E9" s="17"/>
      <c r="F9" s="18">
        <f t="shared" si="0"/>
        <v>0</v>
      </c>
    </row>
    <row r="10" spans="1:9" ht="45.6" customHeight="1" x14ac:dyDescent="0.3">
      <c r="A10" s="25" t="s">
        <v>23</v>
      </c>
      <c r="B10" s="15" t="s">
        <v>28</v>
      </c>
      <c r="C10" s="16" t="s">
        <v>11</v>
      </c>
      <c r="D10" s="26">
        <v>1</v>
      </c>
      <c r="E10" s="17"/>
      <c r="F10" s="18">
        <f t="shared" si="0"/>
        <v>0</v>
      </c>
    </row>
    <row r="11" spans="1:9" ht="50.4" customHeight="1" x14ac:dyDescent="0.3">
      <c r="A11" s="25" t="s">
        <v>24</v>
      </c>
      <c r="B11" s="20" t="s">
        <v>29</v>
      </c>
      <c r="C11" s="16" t="s">
        <v>11</v>
      </c>
      <c r="D11" s="26">
        <v>1</v>
      </c>
      <c r="E11" s="21"/>
      <c r="F11" s="19">
        <f t="shared" ref="F11" si="1">ROUND(D11*E11,2)</f>
        <v>0</v>
      </c>
    </row>
    <row r="12" spans="1:9" ht="21" customHeight="1" thickBot="1" x14ac:dyDescent="0.35">
      <c r="A12" s="30" t="s">
        <v>15</v>
      </c>
      <c r="B12" s="31"/>
      <c r="C12" s="31"/>
      <c r="D12" s="31"/>
      <c r="E12" s="32"/>
      <c r="F12" s="24">
        <f>ROUND(SUM(F3:F11),2)</f>
        <v>0</v>
      </c>
    </row>
    <row r="13" spans="1:9" ht="20.399999999999999" customHeight="1" thickBot="1" x14ac:dyDescent="0.35">
      <c r="A13" s="33" t="s">
        <v>16</v>
      </c>
      <c r="B13" s="34"/>
      <c r="C13" s="34"/>
      <c r="D13" s="34"/>
      <c r="E13" s="35"/>
      <c r="F13" s="22">
        <f>ROUND(F12*1.23-F12,2)</f>
        <v>0</v>
      </c>
    </row>
    <row r="14" spans="1:9" ht="21" customHeight="1" thickBot="1" x14ac:dyDescent="0.35">
      <c r="A14" s="36" t="s">
        <v>6</v>
      </c>
      <c r="B14" s="37"/>
      <c r="C14" s="37"/>
      <c r="D14" s="37"/>
      <c r="E14" s="38"/>
      <c r="F14" s="23">
        <f>ROUND(F13+F12,2)</f>
        <v>0</v>
      </c>
    </row>
    <row r="15" spans="1:9" ht="14.4" customHeight="1" x14ac:dyDescent="0.3">
      <c r="A15" s="39" t="s">
        <v>7</v>
      </c>
      <c r="B15" s="39"/>
      <c r="C15" s="39"/>
      <c r="D15" s="39"/>
      <c r="E15" s="39"/>
      <c r="F15" s="39"/>
    </row>
    <row r="16" spans="1:9" ht="343.8" customHeight="1" x14ac:dyDescent="0.3">
      <c r="A16" s="40" t="s">
        <v>31</v>
      </c>
      <c r="B16" s="41"/>
      <c r="C16" s="41"/>
      <c r="D16" s="41"/>
      <c r="E16" s="41"/>
      <c r="F16" s="41"/>
    </row>
    <row r="17" spans="1:6" ht="116.4" customHeight="1" x14ac:dyDescent="0.3">
      <c r="A17" s="40" t="s">
        <v>30</v>
      </c>
      <c r="B17" s="41"/>
      <c r="C17" s="41"/>
      <c r="D17" s="41"/>
      <c r="E17" s="41"/>
      <c r="F17" s="41"/>
    </row>
    <row r="18" spans="1:6" x14ac:dyDescent="0.3">
      <c r="C18" s="28" t="s">
        <v>32</v>
      </c>
      <c r="D18" s="28"/>
      <c r="E18" s="28"/>
      <c r="F18" s="28"/>
    </row>
    <row r="19" spans="1:6" x14ac:dyDescent="0.3">
      <c r="C19" s="28"/>
      <c r="D19" s="28"/>
      <c r="E19" s="28"/>
      <c r="F19" s="28"/>
    </row>
    <row r="20" spans="1:6" x14ac:dyDescent="0.3">
      <c r="C20" s="28"/>
      <c r="D20" s="28"/>
      <c r="E20" s="28"/>
      <c r="F20" s="28"/>
    </row>
    <row r="21" spans="1:6" ht="35.4" customHeight="1" x14ac:dyDescent="0.3">
      <c r="C21" s="28"/>
      <c r="D21" s="28"/>
      <c r="E21" s="28"/>
      <c r="F21" s="28"/>
    </row>
    <row r="22" spans="1:6" x14ac:dyDescent="0.3">
      <c r="C22" s="28" t="s">
        <v>9</v>
      </c>
      <c r="D22" s="28"/>
      <c r="E22" s="28"/>
      <c r="F22" s="28"/>
    </row>
  </sheetData>
  <mergeCells count="9">
    <mergeCell ref="C22:F22"/>
    <mergeCell ref="A1:F1"/>
    <mergeCell ref="A12:E12"/>
    <mergeCell ref="A13:E13"/>
    <mergeCell ref="A14:E14"/>
    <mergeCell ref="A15:F15"/>
    <mergeCell ref="A16:F16"/>
    <mergeCell ref="A17:F17"/>
    <mergeCell ref="C18:F21"/>
  </mergeCells>
  <phoneticPr fontId="2" type="noConversion"/>
  <pageMargins left="0.25" right="0.25" top="0.75" bottom="0.75" header="0.3" footer="0.3"/>
  <pageSetup paperSize="9"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P.O. Dopiewiec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Zarębska Daria</cp:lastModifiedBy>
  <cp:lastPrinted>2025-09-22T12:00:19Z</cp:lastPrinted>
  <dcterms:created xsi:type="dcterms:W3CDTF">2016-04-06T09:49:35Z</dcterms:created>
  <dcterms:modified xsi:type="dcterms:W3CDTF">2025-09-22T12:31:42Z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