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zrkfile\ZRK\NRR\NRRa\ZLK Warszawa\2025\MPK 25 32 011 Zakup i wymiana 9 krzyżownic ISE Wwa Wschód\Podwykonawstwo\SRK\"/>
    </mc:Choice>
  </mc:AlternateContent>
  <xr:revisionPtr revIDLastSave="0" documentId="8_{9E00B482-6ADF-4C83-BC78-83EBAE01D173}" xr6:coauthVersionLast="47" xr6:coauthVersionMax="47" xr10:uidLastSave="{00000000-0000-0000-0000-000000000000}"/>
  <bookViews>
    <workbookView xWindow="1725" yWindow="1005" windowWidth="26745" windowHeight="15315" xr2:uid="{44C3DF24-EEDA-4F87-8A28-370491994D7E}"/>
  </bookViews>
  <sheets>
    <sheet name="1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3" l="1"/>
  <c r="G38" i="3"/>
  <c r="G36" i="3"/>
  <c r="G33" i="3"/>
  <c r="G34" i="3"/>
  <c r="G32" i="3"/>
  <c r="G29" i="3"/>
  <c r="G30" i="3"/>
  <c r="G28" i="3"/>
  <c r="G25" i="3"/>
  <c r="G26" i="3"/>
  <c r="G24" i="3"/>
  <c r="G21" i="3"/>
  <c r="G22" i="3"/>
  <c r="G20" i="3"/>
  <c r="G17" i="3"/>
  <c r="G18" i="3"/>
  <c r="G16" i="3"/>
  <c r="G13" i="3"/>
  <c r="G14" i="3"/>
  <c r="G12" i="3"/>
  <c r="G9" i="3"/>
  <c r="G10" i="3"/>
  <c r="G8" i="3"/>
  <c r="G5" i="3"/>
  <c r="G6" i="3"/>
  <c r="G4" i="3"/>
  <c r="G39" i="3" l="1"/>
  <c r="G40" i="3" s="1"/>
  <c r="G41" i="3" s="1"/>
</calcChain>
</file>

<file path=xl/sharedStrings.xml><?xml version="1.0" encoding="utf-8"?>
<sst xmlns="http://schemas.openxmlformats.org/spreadsheetml/2006/main" count="82" uniqueCount="33">
  <si>
    <t>Demontaż i montaż urządzeń EOR</t>
  </si>
  <si>
    <t>lp.</t>
  </si>
  <si>
    <t>ilość</t>
  </si>
  <si>
    <t>j.m.</t>
  </si>
  <si>
    <t>cena jedn.</t>
  </si>
  <si>
    <t>Uwagi</t>
  </si>
  <si>
    <t>kpl.</t>
  </si>
  <si>
    <t>szt.</t>
  </si>
  <si>
    <t>1)</t>
  </si>
  <si>
    <t>Rodzaj wykonywanych robót/ zakup materiału</t>
  </si>
  <si>
    <t>3)</t>
  </si>
  <si>
    <t>4)</t>
  </si>
  <si>
    <t>5)</t>
  </si>
  <si>
    <t>6)</t>
  </si>
  <si>
    <t>7)</t>
  </si>
  <si>
    <t>8)</t>
  </si>
  <si>
    <t>9)</t>
  </si>
  <si>
    <t>Warszawa Praga Rozjazd nr 95 Rz 60E1 R-1200 1:18,5 Prawy (Track Tec KolTram Sp. z o.o.)</t>
  </si>
  <si>
    <t>Wartość roboty</t>
  </si>
  <si>
    <t>Warszawa Praga Rozjazd nr 92 Rz 60E1 R-500 1:12 Prawy (Track Tec KolTram Sp. z o.o.)</t>
  </si>
  <si>
    <t>Legionowo Rozjazd nr 5 Rz 60E1 R-500 1:12 Prawy (Track Tec KolTram Sp. z o.o.)</t>
  </si>
  <si>
    <t>Legionowo Rozjazd nr 6 Rz 60E1 R-500 1:12 Prawy (Track Tec KolTram Sp. z o.o.)</t>
  </si>
  <si>
    <t>Chotomów Rozjazd nr 7 Rz 60E1 R-500 1:12 Lewy (Track Tec KolTram Sp. z o.o.)</t>
  </si>
  <si>
    <t>Chotomów Rozjazd nr 6 Rz 60E1 R-1200 1:12 Lewy (Track Tec KolTram Sp. z o.o.)</t>
  </si>
  <si>
    <t>Rozbicie Ceny Ofertowej 
dla zadania
„Demontaż i montaż urządzeń srk i EOR oraz zamknięć SZS podczas realizacji zadania: „Zakup i wymiana 9 krzyżownic z ruchomym dziobem na terenie Sekcji Eksploatacji Warszawa Wschód”</t>
  </si>
  <si>
    <t>Legionowo Rozjazd nr 9 Rz 60E1 R-500 1:12 Prawy (Track Tec KolTram Sp. z o.o.)</t>
  </si>
  <si>
    <t>Chotomów Rozjazd nr 8 Rz 60E1 R-500 1:12 Lewy  (Track Tec KolTram Sp. z o.o.)</t>
  </si>
  <si>
    <t>Legionowo Rozjazd nr 31 Rz 60E1 R-500 1:12 Prawy (Track Tec KolTram Sp. z o.o.)</t>
  </si>
  <si>
    <t>Dwukrotny demontaż i montaż urządzeń SRK</t>
  </si>
  <si>
    <t>Razem netto</t>
  </si>
  <si>
    <t>VAT</t>
  </si>
  <si>
    <t>Razem brutto</t>
  </si>
  <si>
    <t>Montaż kompletnych zamknięć SZS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</si>
</sst>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2" fillId="0" borderId="7" xfId="0" applyFont="1" applyBorder="1"/>
    <xf numFmtId="164" fontId="2" fillId="0" borderId="7" xfId="0" applyNumberFormat="1" applyFont="1" applyBorder="1"/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6A07-9E81-43BC-A220-7DC2E79DEE19}">
  <dimension ref="B1:L41"/>
  <sheetViews>
    <sheetView tabSelected="1" topLeftCell="A29" zoomScaleNormal="100" workbookViewId="0">
      <selection activeCell="C43" sqref="C43"/>
    </sheetView>
  </sheetViews>
  <sheetFormatPr defaultRowHeight="15" x14ac:dyDescent="0.25"/>
  <cols>
    <col min="2" max="2" width="6.42578125" customWidth="1"/>
    <col min="3" max="3" width="54.140625" customWidth="1"/>
    <col min="6" max="6" width="17.7109375" customWidth="1"/>
    <col min="7" max="7" width="19.28515625" customWidth="1"/>
    <col min="8" max="8" width="20.140625" customWidth="1"/>
    <col min="12" max="12" width="22.42578125" customWidth="1"/>
  </cols>
  <sheetData>
    <row r="1" spans="2:12" ht="60" customHeight="1" thickBot="1" x14ac:dyDescent="0.3">
      <c r="B1" s="20" t="s">
        <v>24</v>
      </c>
      <c r="C1" s="21"/>
      <c r="D1" s="21"/>
      <c r="E1" s="21"/>
      <c r="F1" s="21"/>
      <c r="G1" s="21"/>
      <c r="H1" s="21"/>
    </row>
    <row r="2" spans="2:12" ht="45" customHeight="1" thickBot="1" x14ac:dyDescent="0.3">
      <c r="B2" s="6" t="s">
        <v>8</v>
      </c>
      <c r="C2" s="22" t="s">
        <v>17</v>
      </c>
      <c r="D2" s="22"/>
      <c r="E2" s="22"/>
      <c r="F2" s="22"/>
      <c r="G2" s="22"/>
      <c r="H2" s="23"/>
    </row>
    <row r="3" spans="2:12" ht="44.25" customHeight="1" thickBot="1" x14ac:dyDescent="0.3">
      <c r="B3" s="5" t="s">
        <v>1</v>
      </c>
      <c r="C3" s="11" t="s">
        <v>9</v>
      </c>
      <c r="D3" s="7" t="s">
        <v>2</v>
      </c>
      <c r="E3" s="7" t="s">
        <v>3</v>
      </c>
      <c r="F3" s="7" t="s">
        <v>4</v>
      </c>
      <c r="G3" s="7" t="s">
        <v>18</v>
      </c>
      <c r="H3" s="7" t="s">
        <v>5</v>
      </c>
      <c r="L3" s="1"/>
    </row>
    <row r="4" spans="2:12" ht="35.1" customHeight="1" thickBot="1" x14ac:dyDescent="0.3">
      <c r="B4" s="8">
        <v>1</v>
      </c>
      <c r="C4" s="3" t="s">
        <v>32</v>
      </c>
      <c r="D4" s="2">
        <v>2</v>
      </c>
      <c r="E4" s="2" t="s">
        <v>7</v>
      </c>
      <c r="F4" s="14"/>
      <c r="G4" s="14">
        <f>F4*D4</f>
        <v>0</v>
      </c>
      <c r="H4" s="4"/>
      <c r="L4" s="1"/>
    </row>
    <row r="5" spans="2:12" ht="35.1" customHeight="1" thickBot="1" x14ac:dyDescent="0.3">
      <c r="B5" s="5">
        <v>2</v>
      </c>
      <c r="C5" s="12" t="s">
        <v>28</v>
      </c>
      <c r="D5" s="2">
        <v>1</v>
      </c>
      <c r="E5" s="2" t="s">
        <v>6</v>
      </c>
      <c r="F5" s="14"/>
      <c r="G5" s="14">
        <f t="shared" ref="G5:G6" si="0">F5*D5</f>
        <v>0</v>
      </c>
      <c r="H5" s="4"/>
      <c r="L5" s="1"/>
    </row>
    <row r="6" spans="2:12" ht="35.1" customHeight="1" thickBot="1" x14ac:dyDescent="0.3">
      <c r="B6" s="5">
        <v>3</v>
      </c>
      <c r="C6" s="13" t="s">
        <v>0</v>
      </c>
      <c r="D6" s="2">
        <v>1</v>
      </c>
      <c r="E6" s="2" t="s">
        <v>6</v>
      </c>
      <c r="F6" s="14"/>
      <c r="G6" s="14">
        <f t="shared" si="0"/>
        <v>0</v>
      </c>
      <c r="H6" s="4"/>
    </row>
    <row r="7" spans="2:12" ht="35.1" customHeight="1" thickBot="1" x14ac:dyDescent="0.3">
      <c r="B7" s="9"/>
      <c r="C7" s="24" t="s">
        <v>19</v>
      </c>
      <c r="D7" s="22"/>
      <c r="E7" s="22"/>
      <c r="F7" s="22"/>
      <c r="G7" s="22"/>
      <c r="H7" s="23"/>
      <c r="L7" s="1"/>
    </row>
    <row r="8" spans="2:12" ht="35.1" customHeight="1" thickBot="1" x14ac:dyDescent="0.3">
      <c r="B8" s="8">
        <v>4</v>
      </c>
      <c r="C8" s="18" t="s">
        <v>32</v>
      </c>
      <c r="D8" s="2">
        <v>1</v>
      </c>
      <c r="E8" s="2" t="s">
        <v>7</v>
      </c>
      <c r="F8" s="14"/>
      <c r="G8" s="14">
        <f>F8*D8</f>
        <v>0</v>
      </c>
      <c r="H8" s="4"/>
    </row>
    <row r="9" spans="2:12" ht="35.1" customHeight="1" thickBot="1" x14ac:dyDescent="0.3">
      <c r="B9" s="5">
        <v>5</v>
      </c>
      <c r="C9" s="12" t="s">
        <v>28</v>
      </c>
      <c r="D9" s="2">
        <v>1</v>
      </c>
      <c r="E9" s="2" t="s">
        <v>6</v>
      </c>
      <c r="F9" s="14"/>
      <c r="G9" s="14">
        <f t="shared" ref="G9:G10" si="1">F9*D9</f>
        <v>0</v>
      </c>
      <c r="H9" s="4"/>
    </row>
    <row r="10" spans="2:12" ht="35.1" customHeight="1" thickBot="1" x14ac:dyDescent="0.3">
      <c r="B10" s="5">
        <v>6</v>
      </c>
      <c r="C10" s="13" t="s">
        <v>0</v>
      </c>
      <c r="D10" s="2">
        <v>1</v>
      </c>
      <c r="E10" s="2" t="s">
        <v>6</v>
      </c>
      <c r="F10" s="14"/>
      <c r="G10" s="14">
        <f t="shared" si="1"/>
        <v>0</v>
      </c>
      <c r="H10" s="4"/>
    </row>
    <row r="11" spans="2:12" ht="35.1" customHeight="1" thickBot="1" x14ac:dyDescent="0.3">
      <c r="B11" s="9" t="s">
        <v>10</v>
      </c>
      <c r="C11" s="24" t="s">
        <v>20</v>
      </c>
      <c r="D11" s="22"/>
      <c r="E11" s="22"/>
      <c r="F11" s="22"/>
      <c r="G11" s="22"/>
      <c r="H11" s="23"/>
    </row>
    <row r="12" spans="2:12" ht="35.1" customHeight="1" thickBot="1" x14ac:dyDescent="0.3">
      <c r="B12" s="8">
        <v>7</v>
      </c>
      <c r="C12" s="18" t="s">
        <v>32</v>
      </c>
      <c r="D12" s="2">
        <v>1</v>
      </c>
      <c r="E12" s="2" t="s">
        <v>7</v>
      </c>
      <c r="F12" s="14"/>
      <c r="G12" s="14">
        <f>F12*D12</f>
        <v>0</v>
      </c>
      <c r="H12" s="4"/>
    </row>
    <row r="13" spans="2:12" ht="35.1" customHeight="1" thickBot="1" x14ac:dyDescent="0.3">
      <c r="B13" s="5">
        <v>8</v>
      </c>
      <c r="C13" s="12" t="s">
        <v>28</v>
      </c>
      <c r="D13" s="2">
        <v>1</v>
      </c>
      <c r="E13" s="2" t="s">
        <v>6</v>
      </c>
      <c r="F13" s="14"/>
      <c r="G13" s="14">
        <f t="shared" ref="G13:G14" si="2">F13*D13</f>
        <v>0</v>
      </c>
      <c r="H13" s="4"/>
    </row>
    <row r="14" spans="2:12" ht="35.1" customHeight="1" thickBot="1" x14ac:dyDescent="0.3">
      <c r="B14" s="5">
        <v>9</v>
      </c>
      <c r="C14" s="13" t="s">
        <v>0</v>
      </c>
      <c r="D14" s="2">
        <v>1</v>
      </c>
      <c r="E14" s="2" t="s">
        <v>6</v>
      </c>
      <c r="F14" s="14"/>
      <c r="G14" s="14">
        <f t="shared" si="2"/>
        <v>0</v>
      </c>
      <c r="H14" s="4"/>
    </row>
    <row r="15" spans="2:12" ht="35.1" customHeight="1" thickBot="1" x14ac:dyDescent="0.3">
      <c r="B15" s="9" t="s">
        <v>11</v>
      </c>
      <c r="C15" s="24" t="s">
        <v>21</v>
      </c>
      <c r="D15" s="22"/>
      <c r="E15" s="22"/>
      <c r="F15" s="22"/>
      <c r="G15" s="22"/>
      <c r="H15" s="23"/>
    </row>
    <row r="16" spans="2:12" ht="35.1" customHeight="1" thickBot="1" x14ac:dyDescent="0.3">
      <c r="B16" s="8">
        <v>10</v>
      </c>
      <c r="C16" s="18" t="s">
        <v>32</v>
      </c>
      <c r="D16" s="2">
        <v>1</v>
      </c>
      <c r="E16" s="2" t="s">
        <v>7</v>
      </c>
      <c r="F16" s="14"/>
      <c r="G16" s="14">
        <f>F16*D16</f>
        <v>0</v>
      </c>
      <c r="H16" s="4"/>
    </row>
    <row r="17" spans="2:8" ht="35.1" customHeight="1" thickBot="1" x14ac:dyDescent="0.3">
      <c r="B17" s="10">
        <v>11</v>
      </c>
      <c r="C17" s="12" t="s">
        <v>28</v>
      </c>
      <c r="D17" s="2">
        <v>1</v>
      </c>
      <c r="E17" s="2" t="s">
        <v>6</v>
      </c>
      <c r="F17" s="14"/>
      <c r="G17" s="14">
        <f t="shared" ref="G17:G18" si="3">F17*D17</f>
        <v>0</v>
      </c>
      <c r="H17" s="4"/>
    </row>
    <row r="18" spans="2:8" ht="35.1" customHeight="1" thickBot="1" x14ac:dyDescent="0.3">
      <c r="B18" s="5">
        <v>12</v>
      </c>
      <c r="C18" s="13" t="s">
        <v>0</v>
      </c>
      <c r="D18" s="2">
        <v>1</v>
      </c>
      <c r="E18" s="2" t="s">
        <v>6</v>
      </c>
      <c r="F18" s="14"/>
      <c r="G18" s="14">
        <f t="shared" si="3"/>
        <v>0</v>
      </c>
      <c r="H18" s="4"/>
    </row>
    <row r="19" spans="2:8" ht="35.1" customHeight="1" thickBot="1" x14ac:dyDescent="0.3">
      <c r="B19" s="9" t="s">
        <v>12</v>
      </c>
      <c r="C19" s="24" t="s">
        <v>25</v>
      </c>
      <c r="D19" s="22"/>
      <c r="E19" s="22"/>
      <c r="F19" s="22"/>
      <c r="G19" s="22"/>
      <c r="H19" s="23"/>
    </row>
    <row r="20" spans="2:8" ht="35.1" customHeight="1" thickBot="1" x14ac:dyDescent="0.3">
      <c r="B20" s="8">
        <v>13</v>
      </c>
      <c r="C20" s="18" t="s">
        <v>32</v>
      </c>
      <c r="D20" s="2">
        <v>1</v>
      </c>
      <c r="E20" s="2" t="s">
        <v>7</v>
      </c>
      <c r="F20" s="14"/>
      <c r="G20" s="14">
        <f>F20*D20</f>
        <v>0</v>
      </c>
      <c r="H20" s="4"/>
    </row>
    <row r="21" spans="2:8" ht="35.1" customHeight="1" thickBot="1" x14ac:dyDescent="0.3">
      <c r="B21" s="10">
        <v>14</v>
      </c>
      <c r="C21" s="12" t="s">
        <v>28</v>
      </c>
      <c r="D21" s="2">
        <v>1</v>
      </c>
      <c r="E21" s="2" t="s">
        <v>6</v>
      </c>
      <c r="F21" s="14"/>
      <c r="G21" s="14">
        <f t="shared" ref="G21:G22" si="4">F21*D21</f>
        <v>0</v>
      </c>
      <c r="H21" s="4"/>
    </row>
    <row r="22" spans="2:8" ht="35.1" customHeight="1" thickBot="1" x14ac:dyDescent="0.3">
      <c r="B22" s="5">
        <v>15</v>
      </c>
      <c r="C22" s="13" t="s">
        <v>0</v>
      </c>
      <c r="D22" s="2">
        <v>1</v>
      </c>
      <c r="E22" s="2" t="s">
        <v>6</v>
      </c>
      <c r="F22" s="14"/>
      <c r="G22" s="14">
        <f t="shared" si="4"/>
        <v>0</v>
      </c>
      <c r="H22" s="4"/>
    </row>
    <row r="23" spans="2:8" ht="35.1" customHeight="1" thickBot="1" x14ac:dyDescent="0.3">
      <c r="B23" s="9" t="s">
        <v>13</v>
      </c>
      <c r="C23" s="24" t="s">
        <v>27</v>
      </c>
      <c r="D23" s="22"/>
      <c r="E23" s="22"/>
      <c r="F23" s="22"/>
      <c r="G23" s="22"/>
      <c r="H23" s="23"/>
    </row>
    <row r="24" spans="2:8" ht="35.1" customHeight="1" thickBot="1" x14ac:dyDescent="0.3">
      <c r="B24" s="8">
        <v>16</v>
      </c>
      <c r="C24" s="18" t="s">
        <v>32</v>
      </c>
      <c r="D24" s="2">
        <v>1</v>
      </c>
      <c r="E24" s="2" t="s">
        <v>7</v>
      </c>
      <c r="F24" s="14"/>
      <c r="G24" s="14">
        <f>F24*D24</f>
        <v>0</v>
      </c>
      <c r="H24" s="4"/>
    </row>
    <row r="25" spans="2:8" ht="35.1" customHeight="1" thickBot="1" x14ac:dyDescent="0.3">
      <c r="B25" s="10">
        <v>17</v>
      </c>
      <c r="C25" s="12" t="s">
        <v>28</v>
      </c>
      <c r="D25" s="2">
        <v>1</v>
      </c>
      <c r="E25" s="2" t="s">
        <v>6</v>
      </c>
      <c r="F25" s="14"/>
      <c r="G25" s="14">
        <f t="shared" ref="G25:G26" si="5">F25*D25</f>
        <v>0</v>
      </c>
      <c r="H25" s="4"/>
    </row>
    <row r="26" spans="2:8" ht="35.1" customHeight="1" thickBot="1" x14ac:dyDescent="0.3">
      <c r="B26" s="5">
        <v>18</v>
      </c>
      <c r="C26" s="13" t="s">
        <v>0</v>
      </c>
      <c r="D26" s="2">
        <v>1</v>
      </c>
      <c r="E26" s="2" t="s">
        <v>6</v>
      </c>
      <c r="F26" s="14"/>
      <c r="G26" s="14">
        <f t="shared" si="5"/>
        <v>0</v>
      </c>
      <c r="H26" s="4"/>
    </row>
    <row r="27" spans="2:8" ht="35.1" customHeight="1" thickBot="1" x14ac:dyDescent="0.3">
      <c r="B27" s="9" t="s">
        <v>14</v>
      </c>
      <c r="C27" s="24" t="s">
        <v>26</v>
      </c>
      <c r="D27" s="22"/>
      <c r="E27" s="22"/>
      <c r="F27" s="22"/>
      <c r="G27" s="22"/>
      <c r="H27" s="23"/>
    </row>
    <row r="28" spans="2:8" ht="35.1" customHeight="1" thickBot="1" x14ac:dyDescent="0.3">
      <c r="B28" s="8">
        <v>19</v>
      </c>
      <c r="C28" s="19" t="s">
        <v>32</v>
      </c>
      <c r="D28" s="2">
        <v>1</v>
      </c>
      <c r="E28" s="2" t="s">
        <v>7</v>
      </c>
      <c r="F28" s="14"/>
      <c r="G28" s="14">
        <f>F28*D28</f>
        <v>0</v>
      </c>
      <c r="H28" s="4"/>
    </row>
    <row r="29" spans="2:8" ht="35.1" customHeight="1" thickBot="1" x14ac:dyDescent="0.3">
      <c r="B29" s="5">
        <v>20</v>
      </c>
      <c r="C29" s="13" t="s">
        <v>28</v>
      </c>
      <c r="D29" s="2">
        <v>1</v>
      </c>
      <c r="E29" s="2" t="s">
        <v>6</v>
      </c>
      <c r="F29" s="14"/>
      <c r="G29" s="14">
        <f t="shared" ref="G29:G30" si="6">F29*D29</f>
        <v>0</v>
      </c>
      <c r="H29" s="4"/>
    </row>
    <row r="30" spans="2:8" ht="35.1" customHeight="1" thickBot="1" x14ac:dyDescent="0.3">
      <c r="B30" s="5">
        <v>21</v>
      </c>
      <c r="C30" s="13" t="s">
        <v>0</v>
      </c>
      <c r="D30" s="2">
        <v>1</v>
      </c>
      <c r="E30" s="2" t="s">
        <v>6</v>
      </c>
      <c r="F30" s="14"/>
      <c r="G30" s="14">
        <f t="shared" si="6"/>
        <v>0</v>
      </c>
      <c r="H30" s="4"/>
    </row>
    <row r="31" spans="2:8" ht="35.1" customHeight="1" thickBot="1" x14ac:dyDescent="0.3">
      <c r="B31" s="9" t="s">
        <v>15</v>
      </c>
      <c r="C31" s="24" t="s">
        <v>22</v>
      </c>
      <c r="D31" s="22"/>
      <c r="E31" s="22"/>
      <c r="F31" s="22"/>
      <c r="G31" s="22"/>
      <c r="H31" s="23"/>
    </row>
    <row r="32" spans="2:8" ht="35.1" customHeight="1" thickBot="1" x14ac:dyDescent="0.3">
      <c r="B32" s="8">
        <v>22</v>
      </c>
      <c r="C32" s="19" t="s">
        <v>32</v>
      </c>
      <c r="D32" s="2">
        <v>1</v>
      </c>
      <c r="E32" s="2" t="s">
        <v>7</v>
      </c>
      <c r="F32" s="14"/>
      <c r="G32" s="14">
        <f>F32*D32</f>
        <v>0</v>
      </c>
      <c r="H32" s="4"/>
    </row>
    <row r="33" spans="2:8" ht="35.1" customHeight="1" thickBot="1" x14ac:dyDescent="0.3">
      <c r="B33" s="5">
        <v>23</v>
      </c>
      <c r="C33" s="13" t="s">
        <v>28</v>
      </c>
      <c r="D33" s="2">
        <v>1</v>
      </c>
      <c r="E33" s="2" t="s">
        <v>6</v>
      </c>
      <c r="F33" s="14"/>
      <c r="G33" s="14">
        <f t="shared" ref="G33:G34" si="7">F33*D33</f>
        <v>0</v>
      </c>
      <c r="H33" s="4"/>
    </row>
    <row r="34" spans="2:8" ht="35.1" customHeight="1" thickBot="1" x14ac:dyDescent="0.3">
      <c r="B34" s="5">
        <v>24</v>
      </c>
      <c r="C34" s="13" t="s">
        <v>0</v>
      </c>
      <c r="D34" s="2">
        <v>1</v>
      </c>
      <c r="E34" s="2" t="s">
        <v>6</v>
      </c>
      <c r="F34" s="14"/>
      <c r="G34" s="14">
        <f t="shared" si="7"/>
        <v>0</v>
      </c>
      <c r="H34" s="4"/>
    </row>
    <row r="35" spans="2:8" ht="35.1" customHeight="1" thickBot="1" x14ac:dyDescent="0.3">
      <c r="B35" s="9" t="s">
        <v>16</v>
      </c>
      <c r="C35" s="24" t="s">
        <v>23</v>
      </c>
      <c r="D35" s="22"/>
      <c r="E35" s="22"/>
      <c r="F35" s="22"/>
      <c r="G35" s="22"/>
      <c r="H35" s="23"/>
    </row>
    <row r="36" spans="2:8" ht="35.1" customHeight="1" thickBot="1" x14ac:dyDescent="0.3">
      <c r="B36" s="8">
        <v>25</v>
      </c>
      <c r="C36" s="18" t="s">
        <v>32</v>
      </c>
      <c r="D36" s="2">
        <v>2</v>
      </c>
      <c r="E36" s="2" t="s">
        <v>7</v>
      </c>
      <c r="F36" s="14"/>
      <c r="G36" s="14">
        <f>F36*D36</f>
        <v>0</v>
      </c>
      <c r="H36" s="4"/>
    </row>
    <row r="37" spans="2:8" ht="35.1" customHeight="1" thickBot="1" x14ac:dyDescent="0.3">
      <c r="B37" s="5">
        <v>26</v>
      </c>
      <c r="C37" s="12" t="s">
        <v>28</v>
      </c>
      <c r="D37" s="2">
        <v>1</v>
      </c>
      <c r="E37" s="2" t="s">
        <v>6</v>
      </c>
      <c r="F37" s="14"/>
      <c r="G37" s="14">
        <f t="shared" ref="G37:G38" si="8">F37*D37</f>
        <v>0</v>
      </c>
      <c r="H37" s="4"/>
    </row>
    <row r="38" spans="2:8" ht="35.1" customHeight="1" thickBot="1" x14ac:dyDescent="0.3">
      <c r="B38" s="5">
        <v>27</v>
      </c>
      <c r="C38" s="13" t="s">
        <v>0</v>
      </c>
      <c r="D38" s="2">
        <v>1</v>
      </c>
      <c r="E38" s="2" t="s">
        <v>6</v>
      </c>
      <c r="F38" s="15"/>
      <c r="G38" s="15">
        <f t="shared" si="8"/>
        <v>0</v>
      </c>
      <c r="H38" s="4"/>
    </row>
    <row r="39" spans="2:8" ht="39" customHeight="1" thickBot="1" x14ac:dyDescent="0.3">
      <c r="F39" s="16" t="s">
        <v>29</v>
      </c>
      <c r="G39" s="17">
        <f>G38+G37+G36+G34+G33+G32+G30+G29+G28+G26+G25+G24+G22+G21+G20+G18+G17+G16+G14+G13+G12+G10+G9+G8+G6+G5+G33</f>
        <v>0</v>
      </c>
    </row>
    <row r="40" spans="2:8" ht="30.75" customHeight="1" thickBot="1" x14ac:dyDescent="0.3">
      <c r="F40" s="16" t="s">
        <v>30</v>
      </c>
      <c r="G40" s="17">
        <f>G39*23%</f>
        <v>0</v>
      </c>
    </row>
    <row r="41" spans="2:8" ht="31.5" customHeight="1" thickBot="1" x14ac:dyDescent="0.3">
      <c r="F41" s="16" t="s">
        <v>31</v>
      </c>
      <c r="G41" s="17">
        <f>G39+G40</f>
        <v>0</v>
      </c>
    </row>
  </sheetData>
  <mergeCells count="10">
    <mergeCell ref="C19:H19"/>
    <mergeCell ref="C23:H23"/>
    <mergeCell ref="C27:H27"/>
    <mergeCell ref="C31:H31"/>
    <mergeCell ref="C35:H35"/>
    <mergeCell ref="B1:H1"/>
    <mergeCell ref="C2:H2"/>
    <mergeCell ref="C7:H7"/>
    <mergeCell ref="C11:H11"/>
    <mergeCell ref="C15:H1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Lisicki Bartłomiej</dc:creator>
  <cp:lastModifiedBy>Kulka Mariusz</cp:lastModifiedBy>
  <cp:lastPrinted>2025-09-15T10:17:14Z</cp:lastPrinted>
  <dcterms:created xsi:type="dcterms:W3CDTF">2025-02-19T10:27:45Z</dcterms:created>
  <dcterms:modified xsi:type="dcterms:W3CDTF">2025-09-18T08:47:44Z</dcterms:modified>
</cp:coreProperties>
</file>