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rkfile\ZRK\NRR\NRRc\2. POZNAŃ\1. UMOWY UTRZYMANIOWE\2025\MPK 25 05 421 - załadunek i wyłądunek podkładów betonowych IZ Sosnowiec - IZ Poznań\Podwykonawstwo\Wyładunek podkładów\"/>
    </mc:Choice>
  </mc:AlternateContent>
  <xr:revisionPtr revIDLastSave="0" documentId="13_ncr:1_{6BC72542-8C78-4A91-8CA1-7E37062D8706}" xr6:coauthVersionLast="47" xr6:coauthVersionMax="47" xr10:uidLastSave="{00000000-0000-0000-0000-000000000000}"/>
  <bookViews>
    <workbookView xWindow="-28920" yWindow="735" windowWidth="29040" windowHeight="15720" xr2:uid="{00000000-000D-0000-FFFF-FFFF00000000}"/>
  </bookViews>
  <sheets>
    <sheet name="Arkusz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 l="1"/>
  <c r="G4" i="1" l="1"/>
  <c r="G5" i="1" s="1"/>
  <c r="G6" i="1" s="1"/>
</calcChain>
</file>

<file path=xl/sharedStrings.xml><?xml version="1.0" encoding="utf-8"?>
<sst xmlns="http://schemas.openxmlformats.org/spreadsheetml/2006/main" count="19" uniqueCount="19">
  <si>
    <t xml:space="preserve">Rodzaj Robót </t>
  </si>
  <si>
    <t xml:space="preserve">Jedn. </t>
  </si>
  <si>
    <t>Ilość</t>
  </si>
  <si>
    <t>Cena jedn.</t>
  </si>
  <si>
    <t>Wartość</t>
  </si>
  <si>
    <t>L.p</t>
  </si>
  <si>
    <t xml:space="preserve">Planowane terminy </t>
  </si>
  <si>
    <t>Podatek Vat</t>
  </si>
  <si>
    <t>SUMA netto</t>
  </si>
  <si>
    <t>SUMA brutto</t>
  </si>
  <si>
    <t>Warunki wykonania zadania:</t>
  </si>
  <si>
    <t>1.</t>
  </si>
  <si>
    <t>….............................................................</t>
  </si>
  <si>
    <t>Podpis Podwykonawcy</t>
  </si>
  <si>
    <t>szt.</t>
  </si>
  <si>
    <t>Wyładunek podkładów strunobetonowych PS-83 z wagonów na st. Rogoźno (IZ Poznań)</t>
  </si>
  <si>
    <t>od 27.10.2025 do 30.12.2025</t>
  </si>
  <si>
    <t>Rozbicie Ceny Ofertowej
Wyładunek podkładów strunobetonowych na st. Rogoźno Wielkopolskie</t>
  </si>
  <si>
    <t>1. Wyładunek na st. Rogoźno (brak dojazdu koparką kołową , jedynie dwudrogową);
2. Transport  wagonów z podkładami leży po stronie PKP PLK. Będzie on przebiegał w następujący sposób: podstawionych zostanie 10 wagonów typu RS, z których każdy będzie zawierał  150 sztuk podkładów (łącznie 1 wahadło 1500szt.). Po rozładunku Zamawiający będzie transportował puste wagony do stacji Zabrzeg Czarnolesie, gdzie będzie odbywał się załadunek. Po załadunku wagony wrócą na dalszy rozładunek kolejnych partii. Łącznie planuje się 20 takich kursów, realizowanych sukcesywnie w terminie od 27.10 do 30.12.2025 r.;
3. Po stronie Wykonawcy pozostają akcesoria do wyładunku podkładów, tj. przekładki drewniane. Część przekładek znajduje się już na podkładach, jednak istnieje możliwość ich uzupełnienia lub wymiany pękniętych.
Osoba do kontaku: Kacper Toboła tel. 795 500 136 i Jerzy Adamczyk 795 500 437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</si>
</sst>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5" x14ac:knownFonts="1">
    <font>
      <sz val="11"/>
      <color theme="1"/>
      <name val="Calibri"/>
      <family val="2"/>
      <charset val="238"/>
      <scheme val="minor"/>
    </font>
    <font>
      <b/>
      <sz val="12"/>
      <color theme="1"/>
      <name val="Calibri"/>
      <family val="2"/>
      <charset val="238"/>
      <scheme val="minor"/>
    </font>
    <font>
      <b/>
      <sz val="11"/>
      <color theme="1"/>
      <name val="Calibri"/>
      <family val="2"/>
      <charset val="238"/>
      <scheme val="minor"/>
    </font>
    <font>
      <b/>
      <u/>
      <sz val="11"/>
      <color theme="1"/>
      <name val="Calibri"/>
      <family val="2"/>
      <charset val="238"/>
      <scheme val="minor"/>
    </font>
    <font>
      <sz val="8"/>
      <name val="Calibri"/>
      <family val="2"/>
      <charset val="23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0" xfId="0" applyAlignment="1">
      <alignment wrapText="1"/>
    </xf>
    <xf numFmtId="164" fontId="2" fillId="0" borderId="1" xfId="0" applyNumberFormat="1" applyFont="1" applyBorder="1" applyAlignment="1">
      <alignment horizont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16" fontId="0" fillId="3" borderId="8" xfId="0" applyNumberFormat="1" applyFill="1" applyBorder="1" applyAlignment="1">
      <alignment horizontal="center" vertical="center" wrapText="1"/>
    </xf>
    <xf numFmtId="0" fontId="0" fillId="3" borderId="9" xfId="0" applyFill="1" applyBorder="1" applyAlignment="1">
      <alignment horizontal="left" vertical="center" wrapText="1"/>
    </xf>
    <xf numFmtId="0" fontId="0" fillId="3" borderId="9" xfId="0" applyFill="1" applyBorder="1" applyAlignment="1">
      <alignment horizontal="center" vertical="center" wrapText="1"/>
    </xf>
    <xf numFmtId="164" fontId="0" fillId="3" borderId="9" xfId="0" applyNumberFormat="1" applyFill="1" applyBorder="1" applyAlignment="1">
      <alignment horizontal="center" vertical="center" wrapText="1"/>
    </xf>
    <xf numFmtId="164" fontId="0" fillId="3" borderId="10" xfId="0" applyNumberFormat="1" applyFill="1" applyBorder="1" applyAlignment="1">
      <alignment horizontal="center" vertical="center" wrapText="1"/>
    </xf>
    <xf numFmtId="1" fontId="0" fillId="3" borderId="9" xfId="0" applyNumberFormat="1" applyFill="1" applyBorder="1" applyAlignment="1">
      <alignment horizontal="center" vertical="center" wrapText="1"/>
    </xf>
    <xf numFmtId="49" fontId="0" fillId="3" borderId="9" xfId="0" applyNumberFormat="1" applyFill="1" applyBorder="1" applyAlignment="1">
      <alignment horizontal="center" vertical="center" wrapText="1"/>
    </xf>
    <xf numFmtId="0" fontId="0" fillId="0" borderId="0" xfId="0" applyAlignment="1">
      <alignment horizontal="center" wrapText="1"/>
    </xf>
    <xf numFmtId="0" fontId="3" fillId="0" borderId="0" xfId="0" applyFont="1" applyAlignment="1">
      <alignment horizontal="left" wrapText="1"/>
    </xf>
    <xf numFmtId="0" fontId="1" fillId="0" borderId="0" xfId="0" applyFont="1" applyAlignment="1">
      <alignment horizontal="center" vertical="center" wrapText="1"/>
    </xf>
    <xf numFmtId="0" fontId="2" fillId="0" borderId="2" xfId="0" applyFont="1" applyBorder="1" applyAlignment="1">
      <alignment horizontal="right" wrapText="1"/>
    </xf>
    <xf numFmtId="0" fontId="2" fillId="0" borderId="3" xfId="0" applyFont="1" applyBorder="1" applyAlignment="1">
      <alignment horizontal="right" wrapText="1"/>
    </xf>
    <xf numFmtId="0" fontId="2" fillId="0" borderId="4" xfId="0" applyFont="1" applyBorder="1" applyAlignment="1">
      <alignment horizontal="right" wrapText="1"/>
    </xf>
    <xf numFmtId="0" fontId="0" fillId="0" borderId="0" xfId="0" applyAlignment="1">
      <alignment horizontal="left" vertical="top"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7"/>
  <sheetViews>
    <sheetView tabSelected="1" workbookViewId="0">
      <selection activeCell="H11" sqref="H11"/>
    </sheetView>
  </sheetViews>
  <sheetFormatPr defaultColWidth="9.109375" defaultRowHeight="14.4" x14ac:dyDescent="0.3"/>
  <cols>
    <col min="1" max="1" width="6" style="1" customWidth="1"/>
    <col min="2" max="2" width="88.77734375" style="1" customWidth="1"/>
    <col min="3" max="3" width="17.109375" style="1" customWidth="1"/>
    <col min="4" max="4" width="10.6640625" style="1" customWidth="1"/>
    <col min="5" max="5" width="8.5546875" style="1" customWidth="1"/>
    <col min="6" max="6" width="12.5546875" style="1" customWidth="1"/>
    <col min="7" max="7" width="16.6640625" style="1" customWidth="1"/>
    <col min="8" max="16384" width="9.109375" style="1"/>
  </cols>
  <sheetData>
    <row r="1" spans="1:7" ht="34.799999999999997" customHeight="1" thickBot="1" x14ac:dyDescent="0.35">
      <c r="A1" s="15" t="s">
        <v>17</v>
      </c>
      <c r="B1" s="15"/>
      <c r="C1" s="15"/>
      <c r="D1" s="15"/>
      <c r="E1" s="15"/>
      <c r="F1" s="15"/>
      <c r="G1" s="15"/>
    </row>
    <row r="2" spans="1:7" ht="28.95" customHeight="1" x14ac:dyDescent="0.3">
      <c r="A2" s="3" t="s">
        <v>5</v>
      </c>
      <c r="B2" s="4" t="s">
        <v>0</v>
      </c>
      <c r="C2" s="4" t="s">
        <v>6</v>
      </c>
      <c r="D2" s="4" t="s">
        <v>1</v>
      </c>
      <c r="E2" s="4" t="s">
        <v>2</v>
      </c>
      <c r="F2" s="4" t="s">
        <v>3</v>
      </c>
      <c r="G2" s="5" t="s">
        <v>4</v>
      </c>
    </row>
    <row r="3" spans="1:7" ht="46.2" customHeight="1" thickBot="1" x14ac:dyDescent="0.35">
      <c r="A3" s="6" t="s">
        <v>11</v>
      </c>
      <c r="B3" s="7" t="s">
        <v>15</v>
      </c>
      <c r="C3" s="12" t="s">
        <v>16</v>
      </c>
      <c r="D3" s="8" t="s">
        <v>14</v>
      </c>
      <c r="E3" s="11">
        <v>30000</v>
      </c>
      <c r="F3" s="9"/>
      <c r="G3" s="10">
        <f t="shared" ref="G3" si="0">ROUND(F3*E3,2)</f>
        <v>0</v>
      </c>
    </row>
    <row r="4" spans="1:7" ht="15" thickBot="1" x14ac:dyDescent="0.35">
      <c r="A4" s="16" t="s">
        <v>8</v>
      </c>
      <c r="B4" s="17"/>
      <c r="C4" s="17"/>
      <c r="D4" s="17"/>
      <c r="E4" s="17"/>
      <c r="F4" s="18"/>
      <c r="G4" s="2">
        <f>ROUND(SUM(G3:G3),2)</f>
        <v>0</v>
      </c>
    </row>
    <row r="5" spans="1:7" ht="15" thickBot="1" x14ac:dyDescent="0.35">
      <c r="A5" s="16" t="s">
        <v>7</v>
      </c>
      <c r="B5" s="17"/>
      <c r="C5" s="17"/>
      <c r="D5" s="17"/>
      <c r="E5" s="17"/>
      <c r="F5" s="18"/>
      <c r="G5" s="2">
        <f>ROUND(G4*1.23-G4,2)</f>
        <v>0</v>
      </c>
    </row>
    <row r="6" spans="1:7" ht="15" thickBot="1" x14ac:dyDescent="0.35">
      <c r="A6" s="16" t="s">
        <v>9</v>
      </c>
      <c r="B6" s="17"/>
      <c r="C6" s="17"/>
      <c r="D6" s="17"/>
      <c r="E6" s="17"/>
      <c r="F6" s="18"/>
      <c r="G6" s="2">
        <f>ROUND(G5+G4,2)</f>
        <v>0</v>
      </c>
    </row>
    <row r="7" spans="1:7" x14ac:dyDescent="0.3">
      <c r="A7" s="14" t="s">
        <v>10</v>
      </c>
      <c r="B7" s="14"/>
      <c r="C7" s="14"/>
      <c r="D7" s="14"/>
      <c r="E7" s="14"/>
      <c r="F7" s="14"/>
      <c r="G7" s="14"/>
    </row>
    <row r="8" spans="1:7" ht="123" customHeight="1" x14ac:dyDescent="0.3">
      <c r="A8" s="19" t="s">
        <v>18</v>
      </c>
      <c r="B8" s="19"/>
      <c r="C8" s="19"/>
      <c r="D8" s="19"/>
      <c r="E8" s="19"/>
      <c r="F8" s="19"/>
      <c r="G8" s="19"/>
    </row>
    <row r="9" spans="1:7" x14ac:dyDescent="0.3">
      <c r="D9" s="13" t="s">
        <v>12</v>
      </c>
      <c r="E9" s="13"/>
      <c r="F9" s="13"/>
      <c r="G9" s="13"/>
    </row>
    <row r="10" spans="1:7" x14ac:dyDescent="0.3">
      <c r="D10" s="13"/>
      <c r="E10" s="13"/>
      <c r="F10" s="13"/>
      <c r="G10" s="13"/>
    </row>
    <row r="11" spans="1:7" x14ac:dyDescent="0.3">
      <c r="D11" s="13"/>
      <c r="E11" s="13"/>
      <c r="F11" s="13"/>
      <c r="G11" s="13"/>
    </row>
    <row r="12" spans="1:7" x14ac:dyDescent="0.3">
      <c r="D12" s="13"/>
      <c r="E12" s="13"/>
      <c r="F12" s="13"/>
      <c r="G12" s="13"/>
    </row>
    <row r="13" spans="1:7" x14ac:dyDescent="0.3">
      <c r="D13" s="13"/>
      <c r="E13" s="13"/>
      <c r="F13" s="13"/>
      <c r="G13" s="13"/>
    </row>
    <row r="14" spans="1:7" x14ac:dyDescent="0.3">
      <c r="D14" s="13"/>
      <c r="E14" s="13"/>
      <c r="F14" s="13"/>
      <c r="G14" s="13"/>
    </row>
    <row r="15" spans="1:7" x14ac:dyDescent="0.3">
      <c r="D15" s="13"/>
      <c r="E15" s="13"/>
      <c r="F15" s="13"/>
      <c r="G15" s="13"/>
    </row>
    <row r="16" spans="1:7" x14ac:dyDescent="0.3">
      <c r="D16" s="13"/>
      <c r="E16" s="13"/>
      <c r="F16" s="13"/>
      <c r="G16" s="13"/>
    </row>
    <row r="17" spans="4:7" x14ac:dyDescent="0.3">
      <c r="D17" s="13" t="s">
        <v>13</v>
      </c>
      <c r="E17" s="13"/>
      <c r="F17" s="13"/>
      <c r="G17" s="13"/>
    </row>
  </sheetData>
  <mergeCells count="8">
    <mergeCell ref="D9:G16"/>
    <mergeCell ref="D17:G17"/>
    <mergeCell ref="A7:G7"/>
    <mergeCell ref="A1:G1"/>
    <mergeCell ref="A4:F4"/>
    <mergeCell ref="A8:G8"/>
    <mergeCell ref="A5:F5"/>
    <mergeCell ref="A6:F6"/>
  </mergeCells>
  <phoneticPr fontId="4" type="noConversion"/>
  <pageMargins left="0.25" right="0.25" top="0.75" bottom="0.75" header="0.3" footer="0.3"/>
  <pageSetup paperSize="9" scale="6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Michał M.R.. Rumiński</dc:creator>
  <cp:lastModifiedBy>Zarębska Daria</cp:lastModifiedBy>
  <cp:lastPrinted>2023-05-22T09:40:37Z</cp:lastPrinted>
  <dcterms:created xsi:type="dcterms:W3CDTF">2016-04-06T09:49:35Z</dcterms:created>
  <dcterms:modified xsi:type="dcterms:W3CDTF">2025-10-16T12:32:35Z</dcterms:modified>
</cp:coreProperties>
</file>