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411 - wymiana przekladek podszynowych LK 353 odcinek Poznań Wschód - Gniezno\"/>
    </mc:Choice>
  </mc:AlternateContent>
  <xr:revisionPtr revIDLastSave="0" documentId="13_ncr:1_{F04E051A-5D4F-4B55-BDD4-DCE6E299F6C0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6" i="1" l="1"/>
  <c r="F7" i="1" s="1"/>
</calcChain>
</file>

<file path=xl/sharedStrings.xml><?xml version="1.0" encoding="utf-8"?>
<sst xmlns="http://schemas.openxmlformats.org/spreadsheetml/2006/main" count="20" uniqueCount="20">
  <si>
    <t xml:space="preserve">Rodzaj Robót </t>
  </si>
  <si>
    <t xml:space="preserve">Jedn. </t>
  </si>
  <si>
    <t>Ilość</t>
  </si>
  <si>
    <t>Cena jedn.</t>
  </si>
  <si>
    <t>Wartość</t>
  </si>
  <si>
    <t>L.p</t>
  </si>
  <si>
    <t>Podatek Vat</t>
  </si>
  <si>
    <t>SUMA netto</t>
  </si>
  <si>
    <t>SUMA brutto</t>
  </si>
  <si>
    <t>Warunki wykonania zadania:</t>
  </si>
  <si>
    <t>1.1.</t>
  </si>
  <si>
    <t>km</t>
  </si>
  <si>
    <t>1.2.</t>
  </si>
  <si>
    <t>Utylizacja przekładek podszynowych PKW60A oraz wkładek dociskowych WKW60</t>
  </si>
  <si>
    <t>t</t>
  </si>
  <si>
    <t>Rozbicie Ceny Ofertowej
Wymiana przekładek podszynowych na LK 353 tor nr 1 i 2 odcinek Poznań Wschód - Gniezno</t>
  </si>
  <si>
    <t>…................................................................................</t>
  </si>
  <si>
    <t>(Podpis Podwykonawcy)</t>
  </si>
  <si>
    <r>
      <t xml:space="preserve">Wymiana przekładek podszynowych PKW 60A i wkładek WKW 60A.
Wymiana w torze nr 1 od km 15,000 - 44,138 (do Rz 12 st.Gniezno)z wyłączeniem przejazdów i rozjazdów oraz odcinka toru w km 38,000 - 41,000 i tor nr 2 od km 7,650 - 8,750; 22,230 - 44,089 (do Rz 11 st.Gniezno) z pominięciem przejazdów kolejowo - drogowych i rozjazdów.                                                                                                            
</t>
    </r>
    <r>
      <rPr>
        <b/>
        <sz val="11"/>
        <color theme="1"/>
        <rFont val="Calibri"/>
        <family val="2"/>
        <charset val="238"/>
        <scheme val="minor"/>
      </rPr>
      <t>(275,3 tyś. wkładek WKW 60A; 137,6 tyś. przekladek podszynowych PKW 60A)</t>
    </r>
  </si>
  <si>
    <r>
      <t xml:space="preserve">1. Termin realizacji zadania: podczas zamknięć torowych nocnych od 27.10.2025r. do dnia 30.12.2025r. (Szczegółowy termin do ustalenia z KR);
2. Materiały zapewnione przez Zamawiającego </t>
    </r>
    <r>
      <rPr>
        <b/>
        <sz val="11"/>
        <color theme="1"/>
        <rFont val="Calibri"/>
        <family val="2"/>
        <charset val="238"/>
        <scheme val="minor"/>
      </rPr>
      <t>(ZRK-DOM)</t>
    </r>
    <r>
      <rPr>
        <sz val="11"/>
        <color theme="1"/>
        <rFont val="Calibri"/>
        <family val="2"/>
        <charset val="238"/>
        <scheme val="minor"/>
      </rPr>
      <t>: przekładki podszynowe, wkładki WKW (do odbioru przez Podwykonawcę z Bazy Poznań ul. Kolejowa 7).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</si>
</sst>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wrapText="1"/>
    </xf>
    <xf numFmtId="0" fontId="0" fillId="3" borderId="6" xfId="0" applyFill="1" applyBorder="1" applyAlignment="1">
      <alignment horizontal="left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1" fontId="0" fillId="3" borderId="14" xfId="0" applyNumberForma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>
      <selection sqref="A1:F1"/>
    </sheetView>
  </sheetViews>
  <sheetFormatPr defaultColWidth="9.109375" defaultRowHeight="14.4" x14ac:dyDescent="0.3"/>
  <cols>
    <col min="1" max="1" width="6" style="1" customWidth="1"/>
    <col min="2" max="2" width="84.44140625" style="1" customWidth="1"/>
    <col min="3" max="3" width="10.6640625" style="1" customWidth="1"/>
    <col min="4" max="4" width="7.44140625" style="1" customWidth="1"/>
    <col min="5" max="5" width="12.5546875" style="1" customWidth="1"/>
    <col min="6" max="6" width="19" style="1" customWidth="1"/>
    <col min="7" max="16384" width="9.109375" style="1"/>
  </cols>
  <sheetData>
    <row r="1" spans="1:6" ht="34.799999999999997" customHeight="1" thickBot="1" x14ac:dyDescent="0.35">
      <c r="A1" s="20" t="s">
        <v>15</v>
      </c>
      <c r="B1" s="20"/>
      <c r="C1" s="20"/>
      <c r="D1" s="20"/>
      <c r="E1" s="20"/>
      <c r="F1" s="20"/>
    </row>
    <row r="2" spans="1:6" ht="28.8" customHeight="1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ht="78.599999999999994" customHeight="1" x14ac:dyDescent="0.3">
      <c r="A3" s="11" t="s">
        <v>10</v>
      </c>
      <c r="B3" s="9" t="s">
        <v>18</v>
      </c>
      <c r="C3" s="7" t="s">
        <v>11</v>
      </c>
      <c r="D3" s="7">
        <v>41.3</v>
      </c>
      <c r="E3" s="10"/>
      <c r="F3" s="13">
        <f>ROUND(D3*E3,2)</f>
        <v>0</v>
      </c>
    </row>
    <row r="4" spans="1:6" ht="30.6" customHeight="1" thickBot="1" x14ac:dyDescent="0.35">
      <c r="A4" s="14" t="s">
        <v>12</v>
      </c>
      <c r="B4" s="15" t="s">
        <v>13</v>
      </c>
      <c r="C4" s="16" t="s">
        <v>14</v>
      </c>
      <c r="D4" s="16">
        <v>32.9</v>
      </c>
      <c r="E4" s="17"/>
      <c r="F4" s="12">
        <f>ROUND(D4*E4,2)</f>
        <v>0</v>
      </c>
    </row>
    <row r="5" spans="1:6" ht="15" customHeight="1" thickBot="1" x14ac:dyDescent="0.35">
      <c r="A5" s="21" t="s">
        <v>7</v>
      </c>
      <c r="B5" s="22"/>
      <c r="C5" s="22"/>
      <c r="D5" s="22"/>
      <c r="E5" s="23"/>
      <c r="F5" s="8">
        <f>ROUND(SUM(F3:F4),2)</f>
        <v>0</v>
      </c>
    </row>
    <row r="6" spans="1:6" ht="15" customHeight="1" thickBot="1" x14ac:dyDescent="0.35">
      <c r="A6" s="21" t="s">
        <v>6</v>
      </c>
      <c r="B6" s="22"/>
      <c r="C6" s="22"/>
      <c r="D6" s="22"/>
      <c r="E6" s="23"/>
      <c r="F6" s="8">
        <f>ROUND(F5*1.23-F5,2)</f>
        <v>0</v>
      </c>
    </row>
    <row r="7" spans="1:6" ht="15" customHeight="1" thickBot="1" x14ac:dyDescent="0.35">
      <c r="A7" s="21" t="s">
        <v>8</v>
      </c>
      <c r="B7" s="22"/>
      <c r="C7" s="22"/>
      <c r="D7" s="22"/>
      <c r="E7" s="23"/>
      <c r="F7" s="8">
        <f>ROUND(F6+F5,2)</f>
        <v>0</v>
      </c>
    </row>
    <row r="8" spans="1:6" ht="14.4" customHeight="1" x14ac:dyDescent="0.3">
      <c r="A8" s="19" t="s">
        <v>9</v>
      </c>
      <c r="B8" s="19"/>
      <c r="C8" s="19"/>
      <c r="D8" s="19"/>
      <c r="E8" s="19"/>
      <c r="F8" s="19"/>
    </row>
    <row r="9" spans="1:6" ht="55.2" customHeight="1" x14ac:dyDescent="0.3">
      <c r="A9" s="24" t="s">
        <v>19</v>
      </c>
      <c r="B9" s="24"/>
      <c r="C9" s="24"/>
      <c r="D9" s="24"/>
      <c r="E9" s="24"/>
      <c r="F9" s="24"/>
    </row>
    <row r="10" spans="1:6" x14ac:dyDescent="0.3">
      <c r="C10" s="18" t="s">
        <v>16</v>
      </c>
      <c r="D10" s="18"/>
      <c r="E10" s="18"/>
      <c r="F10" s="18"/>
    </row>
    <row r="11" spans="1:6" x14ac:dyDescent="0.3">
      <c r="C11" s="18"/>
      <c r="D11" s="18"/>
      <c r="E11" s="18"/>
      <c r="F11" s="18"/>
    </row>
    <row r="12" spans="1:6" x14ac:dyDescent="0.3">
      <c r="C12" s="18"/>
      <c r="D12" s="18"/>
      <c r="E12" s="18"/>
      <c r="F12" s="18"/>
    </row>
    <row r="13" spans="1:6" x14ac:dyDescent="0.3">
      <c r="C13" s="18"/>
      <c r="D13" s="18"/>
      <c r="E13" s="18"/>
      <c r="F13" s="18"/>
    </row>
    <row r="14" spans="1:6" x14ac:dyDescent="0.3">
      <c r="C14" s="18"/>
      <c r="D14" s="18"/>
      <c r="E14" s="18"/>
      <c r="F14" s="18"/>
    </row>
    <row r="15" spans="1:6" x14ac:dyDescent="0.3">
      <c r="C15" s="18"/>
      <c r="D15" s="18"/>
      <c r="E15" s="18"/>
      <c r="F15" s="18"/>
    </row>
    <row r="16" spans="1:6" x14ac:dyDescent="0.3">
      <c r="C16" s="18"/>
      <c r="D16" s="18"/>
      <c r="E16" s="18"/>
      <c r="F16" s="18"/>
    </row>
    <row r="17" spans="3:6" x14ac:dyDescent="0.3">
      <c r="C17" s="18"/>
      <c r="D17" s="18"/>
      <c r="E17" s="18"/>
      <c r="F17" s="18"/>
    </row>
    <row r="18" spans="3:6" x14ac:dyDescent="0.3">
      <c r="C18" s="18"/>
      <c r="D18" s="18"/>
      <c r="E18" s="18"/>
      <c r="F18" s="18"/>
    </row>
    <row r="19" spans="3:6" x14ac:dyDescent="0.3">
      <c r="C19" s="18" t="s">
        <v>17</v>
      </c>
      <c r="D19" s="18"/>
      <c r="E19" s="18"/>
      <c r="F19" s="18"/>
    </row>
  </sheetData>
  <mergeCells count="8">
    <mergeCell ref="C19:F19"/>
    <mergeCell ref="A8:F8"/>
    <mergeCell ref="A1:F1"/>
    <mergeCell ref="A5:E5"/>
    <mergeCell ref="A9:F9"/>
    <mergeCell ref="A6:E6"/>
    <mergeCell ref="A7:E7"/>
    <mergeCell ref="C10:F18"/>
  </mergeCells>
  <pageMargins left="0.25" right="0.25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2025-10-22T10:08:13Z</cp:lastPrinted>
  <dcterms:created xsi:type="dcterms:W3CDTF">2016-04-06T09:49:35Z</dcterms:created>
  <dcterms:modified xsi:type="dcterms:W3CDTF">2025-10-22T11:14:16Z</dcterms:modified>
</cp:coreProperties>
</file>