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zrkfile\ZRK\NRR\NRRa\ZLK Łódź\2025\zlec. 020 MPK 25 03 171 LK 025 Przejazd km 16,810 ul. Rokicińska\Podwykonawstwo\"/>
    </mc:Choice>
  </mc:AlternateContent>
  <xr:revisionPtr revIDLastSave="0" documentId="8_{FDAA8383-F350-43BC-A8DA-29732674A303}" xr6:coauthVersionLast="47" xr6:coauthVersionMax="47" xr10:uidLastSave="{00000000-0000-0000-0000-000000000000}"/>
  <bookViews>
    <workbookView xWindow="1200" yWindow="-16200" windowWidth="27705" windowHeight="15315" xr2:uid="{00000000-000D-0000-FFFF-FFFF00000000}"/>
  </bookViews>
  <sheets>
    <sheet name="RC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4" i="3"/>
  <c r="F3" i="3"/>
  <c r="F6" i="3" l="1"/>
  <c r="F7" i="3" s="1"/>
  <c r="F8" i="3" s="1"/>
</calcChain>
</file>

<file path=xl/sharedStrings.xml><?xml version="1.0" encoding="utf-8"?>
<sst xmlns="http://schemas.openxmlformats.org/spreadsheetml/2006/main" count="23" uniqueCount="22">
  <si>
    <t xml:space="preserve">Rodzaj Robót </t>
  </si>
  <si>
    <t xml:space="preserve">Jedn. </t>
  </si>
  <si>
    <t>Ilość</t>
  </si>
  <si>
    <t>Cena jedn.</t>
  </si>
  <si>
    <t>Wartość</t>
  </si>
  <si>
    <t>L.p</t>
  </si>
  <si>
    <t>SUMA brutto</t>
  </si>
  <si>
    <t>Warunki wykonania zadania:</t>
  </si>
  <si>
    <t>1.</t>
  </si>
  <si>
    <t>…...............................................................................</t>
  </si>
  <si>
    <t>Podpis Podwykonawcy</t>
  </si>
  <si>
    <t>SUMA netto</t>
  </si>
  <si>
    <t>Podatek Vat</t>
  </si>
  <si>
    <t>2.</t>
  </si>
  <si>
    <t>kpl</t>
  </si>
  <si>
    <t>3.</t>
  </si>
  <si>
    <t xml:space="preserve">Awaryjne zamknięcie drogi i oznakowanie objazdów </t>
  </si>
  <si>
    <t>Demontaż i montaż płyt przejazdowych, żelbetowych, małogabarytowych typu MU w torze nr 1 na przejeździe k-d w km 16,810 (44 szt. płyt wewnętrznych oraz 2x43 szt. płyt zewnętrznych).</t>
  </si>
  <si>
    <t>Demontaż i montaż płyt przejazdowych, żelbetowych, małogabarytowych typu MU w torze nr 2 na przejeździe k-d w km 16,810 (44 szt. płyt wewnętrznych oraz 2x43 szt. płyt zewnętrznych).</t>
  </si>
  <si>
    <r>
      <t>1.Termin wykonania:</t>
    </r>
    <r>
      <rPr>
        <b/>
        <sz val="14"/>
        <rFont val="Arial"/>
        <family val="2"/>
        <charset val="238"/>
      </rPr>
      <t xml:space="preserve"> od 22.10.2025 do 31.10.2025 r.
</t>
    </r>
    <r>
      <rPr>
        <sz val="14"/>
        <rFont val="Arial"/>
        <family val="2"/>
        <charset val="238"/>
      </rPr>
      <t xml:space="preserve">2. Prace wykonywane w porze nocnej (zamknięcia torowe około 4h w porze nocnej).
3. Do wymiany na nowe amortyzatory i akcesoria (do pobrania z bazy ZRK DOM, ul. Maszynowa 2A, 92-304 Łódź).
4. Do wymiany uszkodzone płyty MU (nowe będą znajdowały się z pobliżu przejazdu k-d w km 16,810).
5. Uszkodzone płyty zwieść na bazę ISE Łódź.
6. Akcesoria po wymianie (stare) zdać na bazę ISE Łódź.
</t>
    </r>
  </si>
  <si>
    <t>m2</t>
  </si>
  <si>
    <t>Rozbicie Ceny Ofertowej
 zadania pn.:" Naprawa przejazdu kolejowo-drogowego w km 16,810 na linii L025”.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</si>
</sst>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7357-A103-472D-88DB-E050BA6DF124}">
  <sheetPr>
    <pageSetUpPr fitToPage="1"/>
  </sheetPr>
  <dimension ref="A1:F39"/>
  <sheetViews>
    <sheetView tabSelected="1" zoomScale="60" zoomScaleNormal="60" workbookViewId="0">
      <selection activeCell="A10" sqref="A10:F10"/>
    </sheetView>
  </sheetViews>
  <sheetFormatPr defaultColWidth="9.140625" defaultRowHeight="15" x14ac:dyDescent="0.25"/>
  <cols>
    <col min="1" max="1" width="9.28515625" style="1" customWidth="1"/>
    <col min="2" max="2" width="127" style="1" customWidth="1"/>
    <col min="3" max="3" width="15.7109375" style="1" customWidth="1"/>
    <col min="4" max="4" width="9.85546875" style="2" customWidth="1"/>
    <col min="5" max="5" width="18.28515625" style="1" customWidth="1"/>
    <col min="6" max="6" width="24.140625" style="1" customWidth="1"/>
    <col min="7" max="16384" width="9.140625" style="1"/>
  </cols>
  <sheetData>
    <row r="1" spans="1:6" ht="99" customHeight="1" x14ac:dyDescent="0.25">
      <c r="A1" s="14" t="s">
        <v>21</v>
      </c>
      <c r="B1" s="14"/>
      <c r="C1" s="14"/>
      <c r="D1" s="14"/>
      <c r="E1" s="14"/>
      <c r="F1" s="14"/>
    </row>
    <row r="2" spans="1:6" ht="28.9" customHeight="1" x14ac:dyDescent="0.25">
      <c r="A2" s="10" t="s">
        <v>5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</row>
    <row r="3" spans="1:6" ht="48.75" customHeight="1" x14ac:dyDescent="0.25">
      <c r="A3" s="5" t="s">
        <v>8</v>
      </c>
      <c r="B3" s="6" t="s">
        <v>16</v>
      </c>
      <c r="C3" s="7" t="s">
        <v>14</v>
      </c>
      <c r="D3" s="8">
        <v>2</v>
      </c>
      <c r="E3" s="3">
        <v>0</v>
      </c>
      <c r="F3" s="3">
        <f t="shared" ref="F3:F4" si="0">ROUND(D3*E3,2)</f>
        <v>0</v>
      </c>
    </row>
    <row r="4" spans="1:6" ht="75" customHeight="1" x14ac:dyDescent="0.25">
      <c r="A4" s="5" t="s">
        <v>13</v>
      </c>
      <c r="B4" s="6" t="s">
        <v>17</v>
      </c>
      <c r="C4" s="7" t="s">
        <v>20</v>
      </c>
      <c r="D4" s="8">
        <v>105.6</v>
      </c>
      <c r="E4" s="3">
        <v>0</v>
      </c>
      <c r="F4" s="3">
        <f t="shared" si="0"/>
        <v>0</v>
      </c>
    </row>
    <row r="5" spans="1:6" ht="84" customHeight="1" x14ac:dyDescent="0.25">
      <c r="A5" s="5" t="s">
        <v>15</v>
      </c>
      <c r="B5" s="6" t="s">
        <v>18</v>
      </c>
      <c r="C5" s="7" t="s">
        <v>20</v>
      </c>
      <c r="D5" s="9">
        <v>105.6</v>
      </c>
      <c r="E5" s="3">
        <v>0</v>
      </c>
      <c r="F5" s="3">
        <f t="shared" ref="F5" si="1">ROUND(D5*E5,2)</f>
        <v>0</v>
      </c>
    </row>
    <row r="6" spans="1:6" ht="36" customHeight="1" x14ac:dyDescent="0.25">
      <c r="A6" s="15" t="s">
        <v>11</v>
      </c>
      <c r="B6" s="15"/>
      <c r="C6" s="15"/>
      <c r="D6" s="15"/>
      <c r="E6" s="15"/>
      <c r="F6" s="11">
        <f>ROUND(SUM(F3:F5),2)</f>
        <v>0</v>
      </c>
    </row>
    <row r="7" spans="1:6" ht="37.5" customHeight="1" x14ac:dyDescent="0.25">
      <c r="A7" s="15" t="s">
        <v>12</v>
      </c>
      <c r="B7" s="15"/>
      <c r="C7" s="15"/>
      <c r="D7" s="15"/>
      <c r="E7" s="15"/>
      <c r="F7" s="11">
        <f>ROUND(F6*1.23-F6,2)</f>
        <v>0</v>
      </c>
    </row>
    <row r="8" spans="1:6" ht="45" customHeight="1" x14ac:dyDescent="0.25">
      <c r="A8" s="16" t="s">
        <v>6</v>
      </c>
      <c r="B8" s="16"/>
      <c r="C8" s="16"/>
      <c r="D8" s="16"/>
      <c r="E8" s="16"/>
      <c r="F8" s="12">
        <f>ROUND(F7+F6,2)</f>
        <v>0</v>
      </c>
    </row>
    <row r="9" spans="1:6" ht="74.25" customHeight="1" x14ac:dyDescent="0.25">
      <c r="A9" s="17" t="s">
        <v>7</v>
      </c>
      <c r="B9" s="17"/>
      <c r="C9" s="17"/>
      <c r="D9" s="17"/>
      <c r="E9" s="17"/>
      <c r="F9" s="17"/>
    </row>
    <row r="10" spans="1:6" ht="110.45" customHeight="1" x14ac:dyDescent="0.25">
      <c r="A10" s="18" t="s">
        <v>19</v>
      </c>
      <c r="B10" s="18"/>
      <c r="C10" s="18"/>
      <c r="D10" s="18"/>
      <c r="E10" s="18"/>
      <c r="F10" s="18"/>
    </row>
    <row r="11" spans="1:6" x14ac:dyDescent="0.25">
      <c r="C11" s="13" t="s">
        <v>9</v>
      </c>
      <c r="D11" s="13"/>
      <c r="E11" s="13"/>
      <c r="F11" s="13"/>
    </row>
    <row r="12" spans="1:6" x14ac:dyDescent="0.25">
      <c r="C12" s="13"/>
      <c r="D12" s="13"/>
      <c r="E12" s="13"/>
      <c r="F12" s="13"/>
    </row>
    <row r="13" spans="1:6" x14ac:dyDescent="0.25">
      <c r="C13" s="13"/>
      <c r="D13" s="13"/>
      <c r="E13" s="13"/>
      <c r="F13" s="13"/>
    </row>
    <row r="14" spans="1:6" x14ac:dyDescent="0.25">
      <c r="C14" s="13"/>
      <c r="D14" s="13"/>
      <c r="E14" s="13"/>
      <c r="F14" s="13"/>
    </row>
    <row r="15" spans="1:6" x14ac:dyDescent="0.25">
      <c r="C15" s="13"/>
      <c r="D15" s="13"/>
      <c r="E15" s="13"/>
      <c r="F15" s="13"/>
    </row>
    <row r="16" spans="1:6" x14ac:dyDescent="0.25">
      <c r="C16" s="13"/>
      <c r="D16" s="13"/>
      <c r="E16" s="13"/>
      <c r="F16" s="13"/>
    </row>
    <row r="17" spans="3:6" ht="35.450000000000003" customHeight="1" x14ac:dyDescent="0.25">
      <c r="C17" s="13"/>
      <c r="D17" s="13"/>
      <c r="E17" s="13"/>
      <c r="F17" s="13"/>
    </row>
    <row r="18" spans="3:6" x14ac:dyDescent="0.25">
      <c r="C18" s="13" t="s">
        <v>10</v>
      </c>
      <c r="D18" s="13"/>
      <c r="E18" s="13"/>
      <c r="F18" s="13"/>
    </row>
    <row r="20" spans="3:6" ht="12.6" customHeight="1" x14ac:dyDescent="0.25">
      <c r="C20" s="4"/>
    </row>
    <row r="21" spans="3:6" x14ac:dyDescent="0.25">
      <c r="C21" s="4"/>
    </row>
    <row r="22" spans="3:6" x14ac:dyDescent="0.25">
      <c r="C22" s="4"/>
    </row>
    <row r="23" spans="3:6" x14ac:dyDescent="0.25">
      <c r="C23" s="4"/>
    </row>
    <row r="24" spans="3:6" x14ac:dyDescent="0.25">
      <c r="C24" s="4"/>
    </row>
    <row r="25" spans="3:6" x14ac:dyDescent="0.25">
      <c r="C25" s="4"/>
    </row>
    <row r="26" spans="3:6" x14ac:dyDescent="0.25">
      <c r="C26" s="4"/>
    </row>
    <row r="27" spans="3:6" x14ac:dyDescent="0.25">
      <c r="C27" s="4"/>
    </row>
    <row r="28" spans="3:6" x14ac:dyDescent="0.25">
      <c r="C28" s="4"/>
    </row>
    <row r="29" spans="3:6" x14ac:dyDescent="0.25">
      <c r="C29" s="4"/>
    </row>
    <row r="30" spans="3:6" x14ac:dyDescent="0.25">
      <c r="C30" s="4"/>
    </row>
    <row r="31" spans="3:6" x14ac:dyDescent="0.25">
      <c r="C31" s="4"/>
    </row>
    <row r="32" spans="3:6" x14ac:dyDescent="0.25">
      <c r="C32" s="4"/>
    </row>
    <row r="33" spans="3:3" x14ac:dyDescent="0.25">
      <c r="C33" s="4"/>
    </row>
    <row r="34" spans="3:3" x14ac:dyDescent="0.25">
      <c r="C34" s="4"/>
    </row>
    <row r="35" spans="3:3" x14ac:dyDescent="0.25">
      <c r="C35" s="4"/>
    </row>
    <row r="36" spans="3:3" x14ac:dyDescent="0.25">
      <c r="C36" s="4"/>
    </row>
    <row r="37" spans="3:3" x14ac:dyDescent="0.25">
      <c r="C37" s="4"/>
    </row>
    <row r="38" spans="3:3" x14ac:dyDescent="0.25">
      <c r="C38" s="4"/>
    </row>
    <row r="39" spans="3:3" x14ac:dyDescent="0.25">
      <c r="C39" s="4"/>
    </row>
  </sheetData>
  <mergeCells count="8">
    <mergeCell ref="C11:F17"/>
    <mergeCell ref="C18:F18"/>
    <mergeCell ref="A1:F1"/>
    <mergeCell ref="A6:E6"/>
    <mergeCell ref="A7:E7"/>
    <mergeCell ref="A8:E8"/>
    <mergeCell ref="A9:F9"/>
    <mergeCell ref="A10:F10"/>
  </mergeCells>
  <phoneticPr fontId="2" type="noConversion"/>
  <pageMargins left="0.25" right="0.25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A9665B414DC4486FB53348B313C93" ma:contentTypeVersion="5" ma:contentTypeDescription="Utwórz nowy dokument." ma:contentTypeScope="" ma:versionID="8bf84f22f110899d778e609230233954">
  <xsd:schema xmlns:xsd="http://www.w3.org/2001/XMLSchema" xmlns:xs="http://www.w3.org/2001/XMLSchema" xmlns:p="http://schemas.microsoft.com/office/2006/metadata/properties" xmlns:ns3="3965e4d7-8a16-4777-a2fb-59e916401be3" targetNamespace="http://schemas.microsoft.com/office/2006/metadata/properties" ma:root="true" ma:fieldsID="c6e14ad4e078c3b528f2ef08b23c60f7" ns3:_="">
    <xsd:import namespace="3965e4d7-8a16-4777-a2fb-59e916401be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e4d7-8a16-4777-a2fb-59e916401be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E92105-6BF7-4369-AD29-6B28A276F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BDE6F-ACE7-42B1-9A46-E8689E875ED8}">
  <ds:schemaRefs>
    <ds:schemaRef ds:uri="http://purl.org/dc/dcmitype/"/>
    <ds:schemaRef ds:uri="3965e4d7-8a16-4777-a2fb-59e916401be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1BCD20-42D1-4BAC-BF08-489BFAFD3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5e4d7-8a16-4777-a2fb-59e916401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Zarębska</dc:creator>
  <cp:lastModifiedBy>Kulka Mariusz</cp:lastModifiedBy>
  <cp:lastPrinted>2025-08-28T12:56:26Z</cp:lastPrinted>
  <dcterms:created xsi:type="dcterms:W3CDTF">2016-04-06T09:49:35Z</dcterms:created>
  <dcterms:modified xsi:type="dcterms:W3CDTF">2025-10-07T08:01:52Z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0x010100B61A9665B414DC4486FB53348B313C93</vt:lpwstr>
  </property>
</Properties>
</file>