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zrkfile\ZRK\NRR\NRRe\25 35 011 LK 131 Chorzów Batory - Tczew\Podwykonawstwo\5. SRK\"/>
    </mc:Choice>
  </mc:AlternateContent>
  <xr:revisionPtr revIDLastSave="0" documentId="13_ncr:1_{7793242F-A657-4F1E-AB8A-63C0642F82B9}" xr6:coauthVersionLast="47" xr6:coauthVersionMax="47" xr10:uidLastSave="{00000000-0000-0000-0000-000000000000}"/>
  <bookViews>
    <workbookView xWindow="-108" yWindow="-108" windowWidth="23256" windowHeight="12456" xr2:uid="{00000000-000D-0000-FFFF-FFFF00000000}"/>
  </bookViews>
  <sheets>
    <sheet name="RCO"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3" l="1"/>
  <c r="F14" i="3"/>
  <c r="F13" i="3" l="1"/>
  <c r="F12" i="3"/>
  <c r="F11" i="3"/>
  <c r="F10" i="3"/>
  <c r="F9" i="3"/>
  <c r="F8" i="3"/>
  <c r="F7" i="3"/>
  <c r="F6" i="3"/>
  <c r="F5" i="3"/>
  <c r="F4" i="3"/>
  <c r="F3" i="3"/>
  <c r="F16" i="3" l="1"/>
  <c r="F17" i="3" s="1"/>
</calcChain>
</file>

<file path=xl/sharedStrings.xml><?xml version="1.0" encoding="utf-8"?>
<sst xmlns="http://schemas.openxmlformats.org/spreadsheetml/2006/main" count="50" uniqueCount="39">
  <si>
    <t xml:space="preserve">Rodzaj Robót </t>
  </si>
  <si>
    <t xml:space="preserve">Jedn. </t>
  </si>
  <si>
    <t>Ilość</t>
  </si>
  <si>
    <t>Cena jedn.</t>
  </si>
  <si>
    <t>Wartość</t>
  </si>
  <si>
    <t>L.p</t>
  </si>
  <si>
    <t>SUMA brutto</t>
  </si>
  <si>
    <t>Warunki wykonania zadania:</t>
  </si>
  <si>
    <t>1.</t>
  </si>
  <si>
    <t>…...............................................................................</t>
  </si>
  <si>
    <t>Podpis Podwykonawcy</t>
  </si>
  <si>
    <t>SUMA netto</t>
  </si>
  <si>
    <t>Podatek Vat</t>
  </si>
  <si>
    <t>2.</t>
  </si>
  <si>
    <t>kpl</t>
  </si>
  <si>
    <t>3.</t>
  </si>
  <si>
    <t>4.</t>
  </si>
  <si>
    <t>5.</t>
  </si>
  <si>
    <t>6.</t>
  </si>
  <si>
    <t>Rozbicie Ceny Ofertowej
 zadania pn.:  Prace SRK w ramach zadania pn.: ”Opracowanie dokumentacji projektowej i wykonanie robót budowlanych w ramach zadania „Prace na linii kolejowej nr 131 Chorzów Batory – Tczew na odcinku Zduńska Wola Karsznice – Inowrocław Rąbinek” realizowanego w ramach projektu Prace na wybranych odcinkach ciągu linii kolejowej C-E 65 w ramach Krajowego Planu Odbudowy i Zwiększania Odporności Projektów (KPO)”.</t>
  </si>
  <si>
    <t>Stacja Zduńska Wola Karsznice:
- usunięcie kolizji urządzeń SRK z robotami torowymi (demontaż/montaż urządzeń przytorowych)
- zabudowa nowych linek dławikowych, oraz linek przyłączeniowych na nowe w klasycznych obwodach torowych w zakresie robót torowych</t>
  </si>
  <si>
    <t>Szlak Zduńska Wola Karsznice - Dionizów:
- usunięcie kolizji urządzeń SRK z robotami torowymi (demontaż/montaż urządzeń przytorowych)
- zabudowa nowych linek dławikowych, oraz linek przyłączeniowych na nowe w klasycznych obwodach torowych w zakresie robót torowych
- wymiana uszynień na nowe do wszystkich sygnalizatorów w zakresie robót torowych</t>
  </si>
  <si>
    <t>p. odg. Dionizów:
- usunięcie kolizji urządzeń SRK z robotami torowymi (demontaż/montaż urządzeń przytorowych)
- zabudowa nowych linek dławikowych, oraz linek przyłączeniowych na nowe w klasycznych obwodach torowych w zakresie robót torowych
- wymiana uszynień na nowe do wszystkich sygnalizatorów w zakresie robót torowych</t>
  </si>
  <si>
    <t>szlak Dionizów - Szadek:
- usunięcie kolizji urządzeń SRK z robotami torowymi (demontaż/montaż urządzeń przytorowych)
- zabudowa nowych linek dławikowych, oraz linek przyłączeniowych na nowe w klasycznych obwodach torowych w zakresie robót torowych
- wymiana uszynień na nowe do wszystkich sygnalizatorów w zakresie robót torowych</t>
  </si>
  <si>
    <t>szlak Szadek - Otok:
- usunięcie kolizji urządzeń SRK z robotami torowymi (demontaż/montaż urządzeń przytorowych)
- zabudowa nowych linek dławikowych, oraz linek przyłączeniowych na nowe w klasycznych obwodach torowych w zakresie robót torowych
- wymiana uszynień na nowe do wszystkich sygnalizatorów w zakresie robót torowych</t>
  </si>
  <si>
    <t>7.</t>
  </si>
  <si>
    <t>szlak Otok - Poddębice:
- usunięcie kolizji urządzeń SRK z robotami torowymi (demontaż/montaż urządzeń przytorowych)
- zabudowa nowych linek dławikowych, oraz linek przyłączeniowych na nowe w klasycznych obwodach torowych w zakresie robót torowych
- wymiana uszynień na nowe do wszystkich sygnalizatorów w zakresie robót torowych</t>
  </si>
  <si>
    <t>8.</t>
  </si>
  <si>
    <t>9.</t>
  </si>
  <si>
    <t>10.</t>
  </si>
  <si>
    <t>11.</t>
  </si>
  <si>
    <t>podg. Gajewniki:
- usunięcie kolizji urządzeń SRK z robotami torowymi (demontaż/montaż urządzeń przytorowych)</t>
  </si>
  <si>
    <t>szlak Gajewniki - Dionizów:
- usunięcie kolizji urządzeń SRK z robotami torowymi (demontaż/montaż urządzeń przytorowych)</t>
  </si>
  <si>
    <t>stacja Zduńska Wola:
- usunięcie kolizji urządzeń SRK z robotami torowymi (demontaż/montaż urządzeń przytorowych)</t>
  </si>
  <si>
    <t>szlak Zduńska Wola - Dionizów:
- usunięcie kolizji urządzeń SRK z robotami torowymi (demontaż/montaż urządzeń przytorowych)</t>
  </si>
  <si>
    <t>12.</t>
  </si>
  <si>
    <t>stacja Otok:
- usunięcie kolizji urządzeń SRK z robotami torowymi (demontaż/montaż urządzeń przytorowych)
- zabudowa nowych linek dławikowych, oraz linek przyłączeniowych na nowe w klasycznych obwodach torowych w zakresie robót torowych
- wymiana uszynień na nowe do wszystkich sygnalizatorów w zakresie robót torowych oraz dwóch rozjazdów
- demontaż i powtórny montaż napędów zwrotnicowych przy wymienianych rozjazdach nr 21 i 22, wymiana na nowe umocowań napędów zwrotnicowych, prętów nastawczych i kontrolnych. 
- zabudowa urządzeń EOR w rozjazdach nr 1, 2, 3, 4, 5, 6, 17, 18, 19, 20, 21, 22
- montaż szafy EOR 2 szt. (szafa EOR1 rozjazdy 1-6; szafa EOR 2 rozjazdy 17-22)
- montaż linii zasilającej wraz ze złączami 2 szt.
- montaż sterowników nadrzędnych w nastawniach 2 szt.</t>
  </si>
  <si>
    <t>szlak Zduńska Wola Karsznice - Dionizów - Szadek - Otok - Poddębice, stacja Otok:
- montaż uszynień obiektów metalowych znajdujących się w odległosci mniejszej niż 5 m od osi toru zelektryfikowanego. Uszynienia obiektów inżynieryjnych (mosty, wiadukty) za pomocą ograniczników niskonapięciowych.</t>
  </si>
  <si>
    <r>
      <t xml:space="preserve">1. Termin wykonania: </t>
    </r>
    <r>
      <rPr>
        <b/>
        <sz val="14"/>
        <rFont val="Arial"/>
        <family val="2"/>
        <charset val="238"/>
      </rPr>
      <t xml:space="preserve">30.04.2026 r. </t>
    </r>
    <r>
      <rPr>
        <sz val="14"/>
        <rFont val="Arial"/>
        <family val="2"/>
        <charset val="238"/>
      </rPr>
      <t xml:space="preserve">                                                                                                                                                                                                                                                                                                                                                                                                  
2. Terminy zamknięć torowych na wykonywane prace w załączeniu.
3. Do wymiany na nowe SHP w ilości 45 szt.
4. Łącznie na przebudowywanym odcinku 21 szt. dławików torowych.
5. Łącznie 43 szt. sygnalizatorów na przebudowywanym odcinku do wymiany uszynień na nowe.
6. Łącznie 17 szt. obiektów inżynieryjnych (mosty, wiadukty) na przebudowywanym odcinku toru.
7. Schemat SBL w załączniku.
8. Zdjęcie dławika w załączniku.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</si>
</sst>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zł&quot;"/>
    <numFmt numFmtId="165" formatCode="0.0"/>
  </numFmts>
  <fonts count="9" x14ac:knownFonts="1">
    <font>
      <sz val="11"/>
      <color theme="1"/>
      <name val="Calibri"/>
      <family val="2"/>
      <charset val="238"/>
      <scheme val="minor"/>
    </font>
    <font>
      <sz val="11"/>
      <color theme="1"/>
      <name val="Arial"/>
      <family val="2"/>
      <charset val="238"/>
    </font>
    <font>
      <sz val="8"/>
      <name val="Calibri"/>
      <family val="2"/>
      <charset val="238"/>
      <scheme val="minor"/>
    </font>
    <font>
      <sz val="11"/>
      <name val="Calibri"/>
      <family val="2"/>
      <charset val="238"/>
      <scheme val="minor"/>
    </font>
    <font>
      <b/>
      <sz val="14"/>
      <name val="Arial"/>
      <family val="2"/>
      <charset val="238"/>
    </font>
    <font>
      <sz val="14"/>
      <name val="Arial"/>
      <family val="2"/>
      <charset val="238"/>
    </font>
    <font>
      <sz val="14"/>
      <color theme="1"/>
      <name val="Arial"/>
      <family val="2"/>
      <charset val="238"/>
    </font>
    <font>
      <b/>
      <sz val="14"/>
      <color theme="1"/>
      <name val="Arial"/>
      <family val="2"/>
      <charset val="238"/>
    </font>
    <font>
      <b/>
      <u/>
      <sz val="14"/>
      <color theme="1"/>
      <name val="Arial"/>
      <family val="2"/>
      <charset val="23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wrapText="1"/>
    </xf>
    <xf numFmtId="0" fontId="3" fillId="0" borderId="0" xfId="0" applyFont="1" applyAlignment="1">
      <alignment wrapText="1"/>
    </xf>
    <xf numFmtId="164" fontId="5" fillId="3" borderId="1" xfId="0" applyNumberFormat="1" applyFont="1" applyFill="1" applyBorder="1" applyAlignment="1">
      <alignment horizontal="center" vertical="center" wrapText="1"/>
    </xf>
    <xf numFmtId="49" fontId="0" fillId="0" borderId="0" xfId="0" applyNumberFormat="1" applyAlignment="1">
      <alignment wrapText="1"/>
    </xf>
    <xf numFmtId="1" fontId="5" fillId="3"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164" fontId="4" fillId="0" borderId="1" xfId="0" applyNumberFormat="1" applyFont="1" applyBorder="1" applyAlignment="1">
      <alignment horizontal="center" wrapText="1"/>
    </xf>
    <xf numFmtId="164" fontId="7" fillId="0" borderId="1" xfId="0" applyNumberFormat="1" applyFont="1" applyBorder="1" applyAlignment="1">
      <alignment horizontal="center" wrapText="1"/>
    </xf>
    <xf numFmtId="0" fontId="1" fillId="0" borderId="0" xfId="0" applyFont="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right" wrapText="1"/>
    </xf>
    <xf numFmtId="0" fontId="7" fillId="0" borderId="1" xfId="0" applyFont="1" applyBorder="1" applyAlignment="1">
      <alignment horizontal="right" wrapText="1"/>
    </xf>
    <xf numFmtId="0" fontId="8" fillId="0" borderId="0" xfId="0" applyFont="1" applyAlignment="1">
      <alignment horizontal="left" vertical="center" wrapText="1"/>
    </xf>
    <xf numFmtId="0" fontId="5" fillId="0" borderId="0" xfId="0" applyFont="1" applyAlignment="1">
      <alignment horizontal="left" vertical="top"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67357-A103-472D-88DB-E050BA6DF124}">
  <sheetPr>
    <pageSetUpPr fitToPage="1"/>
  </sheetPr>
  <dimension ref="A1:F48"/>
  <sheetViews>
    <sheetView tabSelected="1" topLeftCell="A13" zoomScale="90" zoomScaleNormal="90" workbookViewId="0">
      <selection activeCell="F15" sqref="F15"/>
    </sheetView>
  </sheetViews>
  <sheetFormatPr defaultColWidth="9.109375" defaultRowHeight="14.4" x14ac:dyDescent="0.3"/>
  <cols>
    <col min="1" max="1" width="9.33203125" style="1" customWidth="1"/>
    <col min="2" max="2" width="127" style="1" customWidth="1"/>
    <col min="3" max="3" width="15.77734375" style="1" customWidth="1"/>
    <col min="4" max="4" width="9.88671875" style="2" customWidth="1"/>
    <col min="5" max="5" width="18.33203125" style="1" customWidth="1"/>
    <col min="6" max="6" width="24.109375" style="1" customWidth="1"/>
    <col min="7" max="16384" width="9.109375" style="1"/>
  </cols>
  <sheetData>
    <row r="1" spans="1:6" ht="99" customHeight="1" x14ac:dyDescent="0.3">
      <c r="A1" s="14" t="s">
        <v>19</v>
      </c>
      <c r="B1" s="14"/>
      <c r="C1" s="14"/>
      <c r="D1" s="14"/>
      <c r="E1" s="14"/>
      <c r="F1" s="14"/>
    </row>
    <row r="2" spans="1:6" ht="28.95" customHeight="1" x14ac:dyDescent="0.3">
      <c r="A2" s="10" t="s">
        <v>5</v>
      </c>
      <c r="B2" s="10" t="s">
        <v>0</v>
      </c>
      <c r="C2" s="10" t="s">
        <v>1</v>
      </c>
      <c r="D2" s="10" t="s">
        <v>2</v>
      </c>
      <c r="E2" s="10" t="s">
        <v>3</v>
      </c>
      <c r="F2" s="10" t="s">
        <v>4</v>
      </c>
    </row>
    <row r="3" spans="1:6" ht="79.2" customHeight="1" x14ac:dyDescent="0.3">
      <c r="A3" s="5" t="s">
        <v>8</v>
      </c>
      <c r="B3" s="6" t="s">
        <v>20</v>
      </c>
      <c r="C3" s="7" t="s">
        <v>14</v>
      </c>
      <c r="D3" s="8">
        <v>1</v>
      </c>
      <c r="E3" s="3">
        <v>0</v>
      </c>
      <c r="F3" s="3">
        <f t="shared" ref="F3:F4" si="0">ROUND(D3*E3,2)</f>
        <v>0</v>
      </c>
    </row>
    <row r="4" spans="1:6" ht="93" customHeight="1" x14ac:dyDescent="0.3">
      <c r="A4" s="5" t="s">
        <v>13</v>
      </c>
      <c r="B4" s="6" t="s">
        <v>21</v>
      </c>
      <c r="C4" s="7" t="s">
        <v>14</v>
      </c>
      <c r="D4" s="8">
        <v>1</v>
      </c>
      <c r="E4" s="3">
        <v>0</v>
      </c>
      <c r="F4" s="3">
        <f t="shared" si="0"/>
        <v>0</v>
      </c>
    </row>
    <row r="5" spans="1:6" ht="91.8" customHeight="1" x14ac:dyDescent="0.3">
      <c r="A5" s="5" t="s">
        <v>15</v>
      </c>
      <c r="B5" s="6" t="s">
        <v>22</v>
      </c>
      <c r="C5" s="7" t="s">
        <v>14</v>
      </c>
      <c r="D5" s="9">
        <v>1</v>
      </c>
      <c r="E5" s="3">
        <v>0</v>
      </c>
      <c r="F5" s="3">
        <f t="shared" ref="F5" si="1">ROUND(D5*E5,2)</f>
        <v>0</v>
      </c>
    </row>
    <row r="6" spans="1:6" ht="88.8" customHeight="1" x14ac:dyDescent="0.3">
      <c r="A6" s="5" t="s">
        <v>16</v>
      </c>
      <c r="B6" s="6" t="s">
        <v>23</v>
      </c>
      <c r="C6" s="7" t="s">
        <v>14</v>
      </c>
      <c r="D6" s="9">
        <v>1</v>
      </c>
      <c r="E6" s="3">
        <v>0</v>
      </c>
      <c r="F6" s="3">
        <f t="shared" ref="F6:F7" si="2">ROUND(D6*E6,2)</f>
        <v>0</v>
      </c>
    </row>
    <row r="7" spans="1:6" ht="93.6" customHeight="1" x14ac:dyDescent="0.3">
      <c r="A7" s="5" t="s">
        <v>17</v>
      </c>
      <c r="B7" s="6" t="s">
        <v>24</v>
      </c>
      <c r="C7" s="7" t="s">
        <v>14</v>
      </c>
      <c r="D7" s="9">
        <v>1</v>
      </c>
      <c r="E7" s="3">
        <v>0</v>
      </c>
      <c r="F7" s="3">
        <f t="shared" si="2"/>
        <v>0</v>
      </c>
    </row>
    <row r="8" spans="1:6" ht="199.8" customHeight="1" x14ac:dyDescent="0.3">
      <c r="A8" s="5" t="s">
        <v>18</v>
      </c>
      <c r="B8" s="6" t="s">
        <v>36</v>
      </c>
      <c r="C8" s="7" t="s">
        <v>14</v>
      </c>
      <c r="D8" s="9">
        <v>1</v>
      </c>
      <c r="E8" s="3">
        <v>0</v>
      </c>
      <c r="F8" s="3">
        <f t="shared" ref="F8" si="3">ROUND(D8*E8,2)</f>
        <v>0</v>
      </c>
    </row>
    <row r="9" spans="1:6" ht="91.2" customHeight="1" x14ac:dyDescent="0.3">
      <c r="A9" s="5" t="s">
        <v>25</v>
      </c>
      <c r="B9" s="6" t="s">
        <v>26</v>
      </c>
      <c r="C9" s="7" t="s">
        <v>14</v>
      </c>
      <c r="D9" s="9">
        <v>1</v>
      </c>
      <c r="E9" s="3">
        <v>0</v>
      </c>
      <c r="F9" s="3">
        <f t="shared" ref="F9" si="4">ROUND(D9*E9,2)</f>
        <v>0</v>
      </c>
    </row>
    <row r="10" spans="1:6" ht="42" customHeight="1" x14ac:dyDescent="0.3">
      <c r="A10" s="5" t="s">
        <v>27</v>
      </c>
      <c r="B10" s="6" t="s">
        <v>31</v>
      </c>
      <c r="C10" s="7" t="s">
        <v>14</v>
      </c>
      <c r="D10" s="9">
        <v>1</v>
      </c>
      <c r="E10" s="3">
        <v>0</v>
      </c>
      <c r="F10" s="3">
        <f t="shared" ref="F10" si="5">ROUND(D10*E10,2)</f>
        <v>0</v>
      </c>
    </row>
    <row r="11" spans="1:6" ht="42.6" customHeight="1" x14ac:dyDescent="0.3">
      <c r="A11" s="5" t="s">
        <v>28</v>
      </c>
      <c r="B11" s="6" t="s">
        <v>32</v>
      </c>
      <c r="C11" s="7" t="s">
        <v>14</v>
      </c>
      <c r="D11" s="9">
        <v>1</v>
      </c>
      <c r="E11" s="3">
        <v>0</v>
      </c>
      <c r="F11" s="3">
        <f t="shared" ref="F11" si="6">ROUND(D11*E11,2)</f>
        <v>0</v>
      </c>
    </row>
    <row r="12" spans="1:6" ht="42" customHeight="1" x14ac:dyDescent="0.3">
      <c r="A12" s="5" t="s">
        <v>29</v>
      </c>
      <c r="B12" s="6" t="s">
        <v>33</v>
      </c>
      <c r="C12" s="7" t="s">
        <v>14</v>
      </c>
      <c r="D12" s="9">
        <v>1</v>
      </c>
      <c r="E12" s="3">
        <v>0</v>
      </c>
      <c r="F12" s="3">
        <f t="shared" ref="F12" si="7">ROUND(D12*E12,2)</f>
        <v>0</v>
      </c>
    </row>
    <row r="13" spans="1:6" ht="43.2" customHeight="1" x14ac:dyDescent="0.3">
      <c r="A13" s="5" t="s">
        <v>30</v>
      </c>
      <c r="B13" s="6" t="s">
        <v>34</v>
      </c>
      <c r="C13" s="7" t="s">
        <v>14</v>
      </c>
      <c r="D13" s="9">
        <v>1</v>
      </c>
      <c r="E13" s="3">
        <v>0</v>
      </c>
      <c r="F13" s="3">
        <f t="shared" ref="F13" si="8">ROUND(D13*E13,2)</f>
        <v>0</v>
      </c>
    </row>
    <row r="14" spans="1:6" ht="75" customHeight="1" x14ac:dyDescent="0.3">
      <c r="A14" s="5" t="s">
        <v>35</v>
      </c>
      <c r="B14" s="6" t="s">
        <v>37</v>
      </c>
      <c r="C14" s="7" t="s">
        <v>14</v>
      </c>
      <c r="D14" s="9">
        <v>1</v>
      </c>
      <c r="E14" s="3">
        <v>0</v>
      </c>
      <c r="F14" s="3">
        <f t="shared" ref="F14" si="9">ROUND(D14*E14,2)</f>
        <v>0</v>
      </c>
    </row>
    <row r="15" spans="1:6" ht="21" customHeight="1" x14ac:dyDescent="0.3">
      <c r="A15" s="15" t="s">
        <v>11</v>
      </c>
      <c r="B15" s="15"/>
      <c r="C15" s="15"/>
      <c r="D15" s="15"/>
      <c r="E15" s="15"/>
      <c r="F15" s="11">
        <f>ROUND(SUM(F3:F14),2)</f>
        <v>0</v>
      </c>
    </row>
    <row r="16" spans="1:6" ht="20.399999999999999" customHeight="1" x14ac:dyDescent="0.3">
      <c r="A16" s="15" t="s">
        <v>12</v>
      </c>
      <c r="B16" s="15"/>
      <c r="C16" s="15"/>
      <c r="D16" s="15"/>
      <c r="E16" s="15"/>
      <c r="F16" s="11">
        <f>ROUND(F15*1.23-F15,2)</f>
        <v>0</v>
      </c>
    </row>
    <row r="17" spans="1:6" ht="21" customHeight="1" x14ac:dyDescent="0.3">
      <c r="A17" s="16" t="s">
        <v>6</v>
      </c>
      <c r="B17" s="16"/>
      <c r="C17" s="16"/>
      <c r="D17" s="16"/>
      <c r="E17" s="16"/>
      <c r="F17" s="12">
        <f>ROUND(F16+F15,2)</f>
        <v>0</v>
      </c>
    </row>
    <row r="18" spans="1:6" ht="14.4" customHeight="1" x14ac:dyDescent="0.3">
      <c r="A18" s="17" t="s">
        <v>7</v>
      </c>
      <c r="B18" s="17"/>
      <c r="C18" s="17"/>
      <c r="D18" s="17"/>
      <c r="E18" s="17"/>
      <c r="F18" s="17"/>
    </row>
    <row r="19" spans="1:6" ht="148.80000000000001" customHeight="1" x14ac:dyDescent="0.3">
      <c r="A19" s="18" t="s">
        <v>38</v>
      </c>
      <c r="B19" s="18"/>
      <c r="C19" s="18"/>
      <c r="D19" s="18"/>
      <c r="E19" s="18"/>
      <c r="F19" s="18"/>
    </row>
    <row r="20" spans="1:6" x14ac:dyDescent="0.3">
      <c r="C20" s="13" t="s">
        <v>9</v>
      </c>
      <c r="D20" s="13"/>
      <c r="E20" s="13"/>
      <c r="F20" s="13"/>
    </row>
    <row r="21" spans="1:6" x14ac:dyDescent="0.3">
      <c r="C21" s="13"/>
      <c r="D21" s="13"/>
      <c r="E21" s="13"/>
      <c r="F21" s="13"/>
    </row>
    <row r="22" spans="1:6" x14ac:dyDescent="0.3">
      <c r="C22" s="13"/>
      <c r="D22" s="13"/>
      <c r="E22" s="13"/>
      <c r="F22" s="13"/>
    </row>
    <row r="23" spans="1:6" x14ac:dyDescent="0.3">
      <c r="C23" s="13"/>
      <c r="D23" s="13"/>
      <c r="E23" s="13"/>
      <c r="F23" s="13"/>
    </row>
    <row r="24" spans="1:6" x14ac:dyDescent="0.3">
      <c r="C24" s="13"/>
      <c r="D24" s="13"/>
      <c r="E24" s="13"/>
      <c r="F24" s="13"/>
    </row>
    <row r="25" spans="1:6" x14ac:dyDescent="0.3">
      <c r="C25" s="13"/>
      <c r="D25" s="13"/>
      <c r="E25" s="13"/>
      <c r="F25" s="13"/>
    </row>
    <row r="26" spans="1:6" ht="35.4" customHeight="1" x14ac:dyDescent="0.3">
      <c r="C26" s="13"/>
      <c r="D26" s="13"/>
      <c r="E26" s="13"/>
      <c r="F26" s="13"/>
    </row>
    <row r="27" spans="1:6" x14ac:dyDescent="0.3">
      <c r="C27" s="13" t="s">
        <v>10</v>
      </c>
      <c r="D27" s="13"/>
      <c r="E27" s="13"/>
      <c r="F27" s="13"/>
    </row>
    <row r="29" spans="1:6" ht="12.6" customHeight="1" x14ac:dyDescent="0.3">
      <c r="C29" s="4"/>
    </row>
    <row r="30" spans="1:6" x14ac:dyDescent="0.3">
      <c r="C30" s="4"/>
    </row>
    <row r="31" spans="1:6" x14ac:dyDescent="0.3">
      <c r="C31" s="4"/>
    </row>
    <row r="32" spans="1:6" x14ac:dyDescent="0.3">
      <c r="C32" s="4"/>
    </row>
    <row r="33" spans="3:3" x14ac:dyDescent="0.3">
      <c r="C33" s="4"/>
    </row>
    <row r="34" spans="3:3" x14ac:dyDescent="0.3">
      <c r="C34" s="4"/>
    </row>
    <row r="35" spans="3:3" x14ac:dyDescent="0.3">
      <c r="C35" s="4"/>
    </row>
    <row r="36" spans="3:3" x14ac:dyDescent="0.3">
      <c r="C36" s="4"/>
    </row>
    <row r="37" spans="3:3" x14ac:dyDescent="0.3">
      <c r="C37" s="4"/>
    </row>
    <row r="38" spans="3:3" x14ac:dyDescent="0.3">
      <c r="C38" s="4"/>
    </row>
    <row r="39" spans="3:3" x14ac:dyDescent="0.3">
      <c r="C39" s="4"/>
    </row>
    <row r="40" spans="3:3" x14ac:dyDescent="0.3">
      <c r="C40" s="4"/>
    </row>
    <row r="41" spans="3:3" x14ac:dyDescent="0.3">
      <c r="C41" s="4"/>
    </row>
    <row r="42" spans="3:3" x14ac:dyDescent="0.3">
      <c r="C42" s="4"/>
    </row>
    <row r="43" spans="3:3" x14ac:dyDescent="0.3">
      <c r="C43" s="4"/>
    </row>
    <row r="44" spans="3:3" x14ac:dyDescent="0.3">
      <c r="C44" s="4"/>
    </row>
    <row r="45" spans="3:3" x14ac:dyDescent="0.3">
      <c r="C45" s="4"/>
    </row>
    <row r="46" spans="3:3" x14ac:dyDescent="0.3">
      <c r="C46" s="4"/>
    </row>
    <row r="47" spans="3:3" x14ac:dyDescent="0.3">
      <c r="C47" s="4"/>
    </row>
    <row r="48" spans="3:3" x14ac:dyDescent="0.3">
      <c r="C48" s="4"/>
    </row>
  </sheetData>
  <mergeCells count="8">
    <mergeCell ref="C20:F26"/>
    <mergeCell ref="C27:F27"/>
    <mergeCell ref="A1:F1"/>
    <mergeCell ref="A15:E15"/>
    <mergeCell ref="A16:E16"/>
    <mergeCell ref="A17:E17"/>
    <mergeCell ref="A18:F18"/>
    <mergeCell ref="A19:F19"/>
  </mergeCells>
  <phoneticPr fontId="2" type="noConversion"/>
  <pageMargins left="0.25" right="0.25" top="0.75" bottom="0.75" header="0.3" footer="0.3"/>
  <pageSetup paperSize="9" scale="4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61A9665B414DC4486FB53348B313C93" ma:contentTypeVersion="5" ma:contentTypeDescription="Utwórz nowy dokument." ma:contentTypeScope="" ma:versionID="8bf84f22f110899d778e609230233954">
  <xsd:schema xmlns:xsd="http://www.w3.org/2001/XMLSchema" xmlns:xs="http://www.w3.org/2001/XMLSchema" xmlns:p="http://schemas.microsoft.com/office/2006/metadata/properties" xmlns:ns3="3965e4d7-8a16-4777-a2fb-59e916401be3" targetNamespace="http://schemas.microsoft.com/office/2006/metadata/properties" ma:root="true" ma:fieldsID="c6e14ad4e078c3b528f2ef08b23c60f7" ns3:_="">
    <xsd:import namespace="3965e4d7-8a16-4777-a2fb-59e916401be3"/>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65e4d7-8a16-4777-a2fb-59e916401be3"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E92105-6BF7-4369-AD29-6B28A276FDDB}">
  <ds:schemaRefs>
    <ds:schemaRef ds:uri="http://schemas.microsoft.com/sharepoint/v3/contenttype/forms"/>
  </ds:schemaRefs>
</ds:datastoreItem>
</file>

<file path=customXml/itemProps2.xml><?xml version="1.0" encoding="utf-8"?>
<ds:datastoreItem xmlns:ds="http://schemas.openxmlformats.org/officeDocument/2006/customXml" ds:itemID="{E84BDE6F-ACE7-42B1-9A46-E8689E875ED8}">
  <ds:schemaRefs>
    <ds:schemaRef ds:uri="http://purl.org/dc/dcmitype/"/>
    <ds:schemaRef ds:uri="3965e4d7-8a16-4777-a2fb-59e916401be3"/>
    <ds:schemaRef ds:uri="http://purl.org/dc/elements/1.1/"/>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CE1BCD20-42D1-4BAC-BF08-489BFAFD3B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65e4d7-8a16-4777-a2fb-59e916401b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RCO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Daria Zarębska</dc:creator>
  <cp:lastModifiedBy>Kajczyk Paulina</cp:lastModifiedBy>
  <cp:lastPrinted>2025-09-24T09:01:47Z</cp:lastPrinted>
  <dcterms:created xsi:type="dcterms:W3CDTF">2016-04-06T09:49:35Z</dcterms:created>
  <dcterms:modified xsi:type="dcterms:W3CDTF">2025-10-10T11:33:44Z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0x010100B61A9665B414DC4486FB53348B313C93</vt:lpwstr>
  </property>
</Properties>
</file>